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6월1주\"/>
    </mc:Choice>
  </mc:AlternateContent>
  <bookViews>
    <workbookView xWindow="0" yWindow="0" windowWidth="26700" windowHeight="7290" tabRatio="997" activeTab="3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<sst xmlns="http://schemas.openxmlformats.org/spreadsheetml/2006/main" count="553" uniqueCount="455">
  <si>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</si>
  <si>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</si>
  <si>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</si>
  <si>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</si>
  <si>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</si>
  <si>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</si>
  <si>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</si>
  <si>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</si>
  <si>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</si>
  <si>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</si>
  <si>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</si>
  <si>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</si>
  <si>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</si>
  <si>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</si>
  <si>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</si>
  <si>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</si>
  <si>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</si>
  <si>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</si>
  <si>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</si>
  <si>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</si>
  <si>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</si>
  <si>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</si>
  <si>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</si>
  <si>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</si>
  <si>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</si>
  <si>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</si>
  <si>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</si>
  <si>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</si>
  <si>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</si>
  <si>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</si>
  <si>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</si>
  <si>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</si>
  <si>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</si>
  <si>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</si>
  <si>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</si>
  <si>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</si>
  <si>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</si>
  <si>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</si>
  <si>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</si>
  <si>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</si>
  <si>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</si>
  <si>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</si>
  <si>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</si>
  <si>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</si>
  <si>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</si>
  <si>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</si>
  <si>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</si>
  <si>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</si>
  <si>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</si>
  <si>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</si>
  <si>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</si>
  <si>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</si>
  <si>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</si>
  <si>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</si>
  <si>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</si>
  <si>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</si>
  <si>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</si>
  <si>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</si>
  <si>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</si>
  <si>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</si>
  <si>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</si>
  <si>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</si>
  <si>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</si>
  <si>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</si>
  <si>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</si>
  <si>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</si>
  <si>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</si>
  <si>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</si>
  <si>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</si>
  <si>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</si>
  <si>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</si>
  <si>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</si>
  <si>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</si>
  <si>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</si>
  <si>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</si>
  <si>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</si>
  <si>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</si>
  <si>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</si>
  <si>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</si>
  <si>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</si>
  <si>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</si>
  <si>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</si>
  <si>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</si>
  <si>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</si>
  <si>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</si>
  <si>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</si>
  <si>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</si>
  <si>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</si>
  <si>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</si>
  <si>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</si>
  <si>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</si>
  <si>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</si>
  <si>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</si>
  <si>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</si>
  <si>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</si>
  <si>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</si>
  <si>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</si>
  <si>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</si>
  <si>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</si>
  <si>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</si>
  <si>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</si>
  <si>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</si>
  <si>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</si>
  <si>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</si>
  <si>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</si>
  <si>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</si>
  <si>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</si>
  <si>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</si>
  <si>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</si>
  <si>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</si>
  <si>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</si>
  <si>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</si>
  <si>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</si>
  <si>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</si>
  <si>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</si>
  <si>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</si>
  <si>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</si>
  <si>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</si>
  <si>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</si>
  <si>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</si>
  <si>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</si>
  <si>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</si>
  <si>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</si>
  <si>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</si>
  <si>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</si>
  <si>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</si>
  <si>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</si>
  <si>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</si>
  <si>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</si>
  <si>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</si>
  <si>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</si>
  <si>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</si>
  <si>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</si>
  <si>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</si>
  <si>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</si>
  <si>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</si>
  <si>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</si>
  <si>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</si>
  <si>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</si>
  <si>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</si>
  <si>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</si>
  <si>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</si>
  <si>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</si>
  <si>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</si>
  <si>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</si>
  <si>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</si>
  <si>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</si>
  <si>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</si>
  <si>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</si>
  <si>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</si>
  <si>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</si>
  <si>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</si>
  <si>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</si>
  <si>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</si>
  <si>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</si>
  <si>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</si>
  <si>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</si>
  <si>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</si>
  <si>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</si>
  <si>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</si>
  <si>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</si>
  <si>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</si>
  <si>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</si>
  <si>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</si>
  <si>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</si>
  <si>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</si>
  <si>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</si>
  <si>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</si>
  <si>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</si>
  <si>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</si>
  <si>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</si>
  <si>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</si>
  <si>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</si>
  <si>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</si>
  <si>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</si>
  <si>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</si>
  <si>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</si>
  <si>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</si>
  <si>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</si>
  <si>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</si>
  <si>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</si>
  <si>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</si>
  <si>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</si>
  <si>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</si>
  <si>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</si>
  <si>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</si>
  <si>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</si>
  <si>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</si>
  <si>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</si>
  <si>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</si>
  <si>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</si>
  <si>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</si>
  <si>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</si>
  <si>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</si>
  <si>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</si>
  <si>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</si>
  <si>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</si>
  <si>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</si>
  <si>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</si>
  <si>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</si>
  <si>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</si>
  <si>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</si>
  <si>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</si>
  <si>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</si>
  <si>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</si>
  <si>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</si>
  <si>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</si>
  <si>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</si>
  <si>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</si>
  <si>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</si>
  <si>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</si>
  <si>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</si>
  <si>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</si>
  <si>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</si>
  <si>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</si>
  <si>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</si>
  <si>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</si>
  <si>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</si>
  <si>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</si>
  <si>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</si>
  <si>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</si>
  <si>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</si>
  <si>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</si>
  <si>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</si>
  <si>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</si>
  <si>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</si>
  <si>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</si>
  <si>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</si>
  <si>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</si>
  <si>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</si>
  <si>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</si>
  <si>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</si>
  <si>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</si>
  <si>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</si>
  <si>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</si>
  <si>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</si>
  <si>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</si>
  <si>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</si>
  <si>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</si>
  <si>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</si>
  <si>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</si>
  <si>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</si>
  <si>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</si>
  <si>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</si>
  <si>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</si>
  <si>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</si>
  <si>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</si>
  <si>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</si>
  <si>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</si>
  <si>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</si>
  <si>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</si>
  <si>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</si>
  <si>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</si>
  <si>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</si>
  <si>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</si>
  <si>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</si>
  <si>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</si>
  <si>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</si>
  <si>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</si>
  <si>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</si>
  <si>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</si>
  <si>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</si>
  <si>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</si>
  <si>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</si>
  <si>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</si>
  <si>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</si>
  <si>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</si>
  <si>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</si>
  <si>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</si>
  <si>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</si>
  <si>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</si>
  <si>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</si>
  <si>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</si>
  <si>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</si>
  <si>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</si>
  <si>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</si>
  <si>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</si>
  <si>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</si>
  <si>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</si>
  <si>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</si>
  <si>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</si>
  <si>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</si>
  <si>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</si>
  <si>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</si>
  <si>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</si>
  <si>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</si>
  <si>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</si>
  <si>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</si>
  <si>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</si>
  <si>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</si>
  <si>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</si>
  <si>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</si>
  <si>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</si>
  <si>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</si>
  <si>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</si>
  <si>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</si>
  <si>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</si>
  <si>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</si>
  <si>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</si>
  <si>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</si>
  <si>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</si>
  <si>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</si>
  <si>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</si>
  <si>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</si>
  <si>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</si>
  <si>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</si>
  <si>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</si>
  <si>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</si>
  <si>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</si>
  <si>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</si>
  <si>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</si>
  <si>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</si>
  <si>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</si>
  <si>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</si>
  <si>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</si>
  <si>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</si>
  <si>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</si>
  <si>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</si>
  <si>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</si>
  <si>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</si>
  <si>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</si>
  <si>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</si>
  <si>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</si>
  <si>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</si>
  <si>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</si>
  <si>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</si>
  <si>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</si>
  <si>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</si>
  <si>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</si>
  <si>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</si>
  <si>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</si>
  <si>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</si>
  <si>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</si>
  <si>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</si>
  <si>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</si>
  <si>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</si>
  <si>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</si>
  <si>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</si>
  <si>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</si>
  <si>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</si>
  <si>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</si>
  <si>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</si>
  <si>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</si>
  <si>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</si>
  <si>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</si>
  <si>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</si>
  <si>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</si>
  <si>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</si>
  <si>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</si>
  <si>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</si>
  <si>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</si>
  <si>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</si>
  <si>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</si>
  <si>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</si>
  <si>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</si>
  <si>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</si>
  <si>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</si>
  <si>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</si>
  <si>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</si>
  <si>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</si>
  <si>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</si>
  <si>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</si>
  <si>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</si>
  <si>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</si>
  <si>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</si>
  <si>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</si>
  <si>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</si>
  <si>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</si>
  <si>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</si>
  <si>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</si>
  <si>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</si>
  <si>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</si>
  <si>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</si>
  <si>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</si>
  <si>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</si>
  <si>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</si>
  <si>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</si>
  <si>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</si>
  <si>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</si>
  <si>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</si>
  <si>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</si>
  <si>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</si>
  <si>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</si>
  <si>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</si>
  <si>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</si>
  <si>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</si>
  <si>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</si>
  <si>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</si>
  <si>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</si>
  <si>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</si>
  <si>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</si>
  <si>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</si>
  <si>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</si>
  <si>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</si>
  <si>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</si>
  <si>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</si>
  <si>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</si>
  <si>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</si>
  <si>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</si>
  <si>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</si>
  <si>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</si>
  <si>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</si>
  <si>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</si>
  <si>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</si>
  <si>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</si>
  <si>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</si>
  <si>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</si>
  <si>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</si>
  <si>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</si>
  <si>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</si>
  <si>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</si>
  <si>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</si>
  <si>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</si>
  <si>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</si>
  <si>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</si>
  <si>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</si>
  <si>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</si>
  <si>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</si>
  <si>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</si>
  <si>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</si>
  <si>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</si>
  <si>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</si>
  <si>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</si>
  <si>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</si>
  <si>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</si>
  <si>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</si>
  <si>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</si>
  <si>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</si>
  <si>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</si>
  <si>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</si>
  <si>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</si>
  <si>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</si>
  <si>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</si>
  <si>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</si>
  <si>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</si>
  <si>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</si>
  <si>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</si>
  <si>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</si>
  <si>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</si>
  <si>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</si>
  <si>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</si>
  <si>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</si>
  <si>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</si>
  <si>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</si>
  <si>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</si>
  <si>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</si>
  <si>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</si>
  <si>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</si>
  <si>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</si>
  <si>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</si>
  <si>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</si>
  <si>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</si>
  <si>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향(6월1주)</t>
    <phoneticPr fontId="4" type="noConversion"/>
  </si>
  <si>
    <t>미판매</t>
  </si>
  <si>
    <t>당일미판매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</si>
</sst>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zoomScale="85" zoomScaleNormal="85" workbookViewId="0">
      <selection activeCell="A2" sqref="A2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59700</v>
      </c>
      <c r="F6" s="96">
        <f t="shared" ref="F6:F18" si="0">((D6-C6)/C6)*100</f>
        <v>-4.1823946851879814</v>
      </c>
      <c r="G6" s="77">
        <f t="shared" ref="G6:G18" si="1">((E6-D6)/D6)*100</f>
        <v>-5.9249921210211154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380</v>
      </c>
      <c r="E9" s="125">
        <v>320</v>
      </c>
      <c r="F9" s="96">
        <f t="shared" si="0"/>
        <v>-52.5</v>
      </c>
      <c r="G9" s="77">
        <f t="shared" si="1"/>
        <v>-15.789473684210526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2020</v>
      </c>
      <c r="E10" s="125">
        <v>1690</v>
      </c>
      <c r="F10" s="96">
        <f t="shared" si="0"/>
        <v>-10.619469026548673</v>
      </c>
      <c r="G10" s="77">
        <f t="shared" si="1"/>
        <v>-16.336633663366339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4820</v>
      </c>
      <c r="E11" s="125">
        <v>4490</v>
      </c>
      <c r="F11" s="96">
        <f t="shared" si="0"/>
        <v>-0.20703933747412009</v>
      </c>
      <c r="G11" s="77">
        <f t="shared" si="1"/>
        <v>-6.8464730290456437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2260</v>
      </c>
      <c r="E14" s="125">
        <v>1980</v>
      </c>
      <c r="F14" s="96">
        <f t="shared" si="0"/>
        <v>-12.741312741312742</v>
      </c>
      <c r="G14" s="77">
        <f t="shared" si="1"/>
        <v>-12.389380530973451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1960</v>
      </c>
      <c r="E15" s="125">
        <v>2320</v>
      </c>
      <c r="F15" s="96">
        <f t="shared" si="0"/>
        <v>-33.783783783783782</v>
      </c>
      <c r="G15" s="77">
        <f t="shared" si="1"/>
        <v>18.367346938775512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880</v>
      </c>
      <c r="E17" s="125">
        <v>880</v>
      </c>
      <c r="F17" s="96">
        <f t="shared" si="0"/>
        <v>-35.294117647058826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32150</v>
      </c>
      <c r="E18" s="125">
        <v>32150</v>
      </c>
      <c r="F18" s="96">
        <f t="shared" si="0"/>
        <v>10.86206896551724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8680</v>
      </c>
      <c r="E19" s="125">
        <v>9870</v>
      </c>
      <c r="F19" s="96">
        <f t="shared" ref="F19" si="2">((D19-C19)/C19)*100</f>
        <v>86.266094420600865</v>
      </c>
      <c r="G19" s="77">
        <f t="shared" ref="G19" si="3">((E19-D19)/D19)*100</f>
        <v>13.709677419354838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63120</v>
      </c>
      <c r="E20" s="125">
        <v>59620</v>
      </c>
      <c r="F20" s="96">
        <f>((D20-C20)/C20)*100</f>
        <v>-2.3816888339004021</v>
      </c>
      <c r="G20" s="77">
        <f>((E20-D20)/D20)*100</f>
        <v>-5.5449936628643854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13060</v>
      </c>
      <c r="E22" s="125">
        <v>13400</v>
      </c>
      <c r="F22" s="96">
        <f t="shared" ref="F22:F53" si="5">((D22-C22)/C22)*100</f>
        <v>-1.8045112781954888</v>
      </c>
      <c r="G22" s="77">
        <f t="shared" si="4"/>
        <v>2.6033690658499236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4650</v>
      </c>
      <c r="E24" s="125">
        <v>4650</v>
      </c>
      <c r="F24" s="96">
        <f t="shared" si="5"/>
        <v>21.727748691099478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6630</v>
      </c>
      <c r="E25" s="125">
        <v>6480</v>
      </c>
      <c r="F25" s="96">
        <f t="shared" si="5"/>
        <v>-37.804878048780488</v>
      </c>
      <c r="G25" s="77">
        <f t="shared" si="4"/>
        <v>-2.2624434389140271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10290</v>
      </c>
      <c r="E26" s="125">
        <v>10600</v>
      </c>
      <c r="F26" s="96">
        <f t="shared" si="5"/>
        <v>-9.7087378640776698E-2</v>
      </c>
      <c r="G26" s="77">
        <f t="shared" si="4"/>
        <v>3.0126336248785228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6930</v>
      </c>
      <c r="E27" s="125">
        <v>5290</v>
      </c>
      <c r="F27" s="96">
        <f t="shared" si="5"/>
        <v>15.5</v>
      </c>
      <c r="G27" s="77">
        <f t="shared" si="4"/>
        <v>-23.665223665223664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5960</v>
      </c>
      <c r="E29" s="125">
        <v>6950</v>
      </c>
      <c r="F29" s="96">
        <f t="shared" si="5"/>
        <v>-5.8451816745655609</v>
      </c>
      <c r="G29" s="77">
        <f t="shared" si="4"/>
        <v>16.610738255033556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3620</v>
      </c>
      <c r="F30" s="96">
        <f t="shared" si="5"/>
        <v>5.8479532163742682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13030</v>
      </c>
      <c r="F31" s="96">
        <f t="shared" si="5"/>
        <v>16.993006993006993</v>
      </c>
      <c r="G31" s="77">
        <f t="shared" si="4"/>
        <v>-22.115959354453079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840</v>
      </c>
      <c r="E36" s="125">
        <v>840</v>
      </c>
      <c r="F36" s="96">
        <f t="shared" si="5"/>
        <v>0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1970</v>
      </c>
      <c r="F52" s="96">
        <f t="shared" si="5"/>
        <v>21.604938271604937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E63" sqref="E6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61130</v>
      </c>
      <c r="D4" s="101">
        <v>57800</v>
      </c>
      <c r="E4" s="104">
        <v>65800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380</v>
      </c>
      <c r="D7" s="101">
        <v>300</v>
      </c>
      <c r="E7" s="104">
        <v>580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2220</v>
      </c>
      <c r="D8" s="101">
        <v>2180</v>
      </c>
      <c r="E8" s="104">
        <v>2500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4690</v>
      </c>
      <c r="D9" s="101">
        <v>3580</v>
      </c>
      <c r="E9" s="104">
        <v>6000</v>
      </c>
      <c r="F9" s="117">
        <v>4500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1980</v>
      </c>
      <c r="D12" s="101">
        <v>2580</v>
      </c>
      <c r="E12" s="104">
        <v>1380</v>
      </c>
      <c r="F12" s="117">
        <v>2000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1990</v>
      </c>
      <c r="D13" s="101">
        <v>1980</v>
      </c>
      <c r="E13" s="104">
        <v>2500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950</v>
      </c>
      <c r="D15" s="101">
        <v>1000</v>
      </c>
      <c r="E15" s="104">
        <v>1000</v>
      </c>
      <c r="F15" s="117">
        <v>860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32150</v>
      </c>
      <c r="D16" s="101">
        <v>9960</v>
      </c>
      <c r="E16" s="104">
        <v>21500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9870</v>
      </c>
      <c r="D17" s="102"/>
      <c r="E17" s="141"/>
      <c r="F17" s="117">
        <v>9875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59620</v>
      </c>
      <c r="D18" s="101">
        <v>50000</v>
      </c>
      <c r="E18" s="104">
        <v>39000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13400</v>
      </c>
      <c r="D20" s="101">
        <v>14400</v>
      </c>
      <c r="E20" s="104">
        <v>11900</v>
      </c>
      <c r="F20" s="117">
        <v>13900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4650</v>
      </c>
      <c r="D22" s="101">
        <v>4250</v>
      </c>
      <c r="E22" s="104">
        <v>5200</v>
      </c>
      <c r="F22" s="117">
        <v>4500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6650</v>
      </c>
      <c r="D23" s="101">
        <v>5000</v>
      </c>
      <c r="E23" s="104">
        <v>7950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14900</v>
      </c>
      <c r="D24" s="101">
        <v>11900</v>
      </c>
      <c r="E24" s="104">
        <v>19800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8160</v>
      </c>
      <c r="D25" s="101">
        <v>3900</v>
      </c>
      <c r="E25" s="104">
        <v>12600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7930</v>
      </c>
      <c r="D27" s="101">
        <v>7900</v>
      </c>
      <c r="E27" s="104">
        <v>7900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3620</v>
      </c>
      <c r="D28" s="101">
        <v>3300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840</v>
      </c>
      <c r="D34" s="101">
        <v>696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20130</v>
      </c>
      <c r="D43" s="102">
        <v>19800</v>
      </c>
      <c r="E43" s="142">
        <v>25800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1989</v>
      </c>
      <c r="E49" s="104">
        <v>1974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1968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19850</v>
      </c>
      <c r="D53" s="140"/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J18" sqref="J1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114470</v>
      </c>
      <c r="E36" s="45">
        <v>114390</v>
      </c>
      <c r="F36" s="50">
        <f t="shared" si="0"/>
        <v>27.1</v>
      </c>
      <c r="G36" s="83">
        <f t="shared" si="1"/>
        <v>-6.9887306717917361E-2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140840</v>
      </c>
      <c r="E38" s="45">
        <v>140840</v>
      </c>
      <c r="F38" s="50">
        <f t="shared" si="0"/>
        <v>24.044389642416768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abSelected="1" topLeftCell="A39" zoomScale="90" zoomScaleNormal="90" workbookViewId="0">
      <selection activeCell="D63" sqref="D6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114410</v>
      </c>
      <c r="D35" s="144">
        <v>138830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140840</v>
      </c>
      <c r="D37" s="144">
        <v>174650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K34" sqref="K34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67000</v>
      </c>
      <c r="D5" s="153">
        <v>62990</v>
      </c>
      <c r="E5" s="153">
        <v>72800</v>
      </c>
      <c r="F5" s="56">
        <v>65800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23157</v>
      </c>
      <c r="D7" s="55" t="s">
        <v>453</v>
      </c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>
        <v>2490</v>
      </c>
      <c r="E9" s="154">
        <v>1500</v>
      </c>
      <c r="F9" s="55">
        <v>2500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6000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 t="s">
        <v>453</v>
      </c>
      <c r="E12" s="56" t="s">
        <v>453</v>
      </c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5300</v>
      </c>
      <c r="D13" s="55">
        <v>3330</v>
      </c>
      <c r="E13" s="55">
        <v>2200</v>
      </c>
      <c r="F13" s="55">
        <v>1380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2600</v>
      </c>
      <c r="D14" s="55">
        <v>3990</v>
      </c>
      <c r="E14" s="55">
        <v>2500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24285</v>
      </c>
      <c r="D15" s="55" t="s">
        <v>454</v>
      </c>
      <c r="E15" s="55">
        <v>29666</v>
      </c>
      <c r="F15" s="55">
        <v>29700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1990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60000</v>
      </c>
      <c r="D17" s="57" t="s">
        <v>454</v>
      </c>
      <c r="E17" s="57">
        <v>33333</v>
      </c>
      <c r="F17" s="57">
        <v>32700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12142</v>
      </c>
      <c r="D18" s="57">
        <v>12990</v>
      </c>
      <c r="E18" s="57" t="s">
        <v>453</v>
      </c>
      <c r="F18" s="57"/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66000</v>
      </c>
      <c r="D19" s="154">
        <v>79500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 t="s">
        <v>454</v>
      </c>
      <c r="E20" s="155" t="s">
        <v>453</v>
      </c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 t="s">
        <v>454</v>
      </c>
      <c r="E21" s="154">
        <v>12900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13410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4245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6000</v>
      </c>
      <c r="D24" s="154">
        <v>6000</v>
      </c>
      <c r="E24" s="154">
        <v>7490</v>
      </c>
      <c r="F24" s="55">
        <v>7950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20000</v>
      </c>
      <c r="D25" s="155">
        <v>7200</v>
      </c>
      <c r="E25" s="155">
        <v>13900</v>
      </c>
      <c r="F25" s="57">
        <v>19800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14000</v>
      </c>
      <c r="D26" s="155">
        <v>3600</v>
      </c>
      <c r="E26" s="155">
        <v>4580</v>
      </c>
      <c r="F26" s="57">
        <v>12000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5900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 t="s">
        <v>454</v>
      </c>
      <c r="E28" s="155">
        <v>4950</v>
      </c>
      <c r="F28" s="57">
        <v>7900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20640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10900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2026-06-05T08:50:29Z</dcterms:modified>
</cp:coreProperties>
</file>