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6월3주\"/>
    </mc:Choice>
  </mc:AlternateContent>
  <bookViews>
    <workbookView xWindow="0" yWindow="0" windowWidth="26700" windowHeight="7290" tabRatio="997" activeTab="4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<sst xmlns="http://schemas.openxmlformats.org/spreadsheetml/2006/main" count="543" uniqueCount="453">
  <si>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</si>
  <si>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</si>
  <si>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</si>
  <si>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</si>
  <si>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</si>
  <si>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</si>
  <si>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</si>
  <si>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</si>
  <si>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</si>
  <si>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</si>
  <si>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</si>
  <si>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</si>
  <si>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</si>
  <si>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</si>
  <si>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</si>
  <si>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</si>
  <si>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</si>
  <si>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</si>
  <si>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</si>
  <si>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</si>
  <si>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</si>
  <si>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</si>
  <si>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</si>
  <si>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</si>
  <si>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</si>
  <si>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</si>
  <si>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</si>
  <si>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</si>
  <si>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</si>
  <si>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</si>
  <si>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</si>
  <si>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</si>
  <si>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</si>
  <si>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</si>
  <si>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</si>
  <si>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</si>
  <si>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</si>
  <si>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</si>
  <si>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</si>
  <si>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</si>
  <si>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</si>
  <si>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</si>
  <si>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</si>
  <si>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</si>
  <si>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</si>
  <si>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</si>
  <si>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</si>
  <si>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</si>
  <si>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</si>
  <si>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</si>
  <si>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</si>
  <si>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</si>
  <si>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</si>
  <si>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</si>
  <si>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</si>
  <si>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</si>
  <si>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</si>
  <si>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</si>
  <si>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</si>
  <si>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</si>
  <si>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</si>
  <si>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</si>
  <si>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</si>
  <si>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</si>
  <si>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</si>
  <si>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</si>
  <si>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</si>
  <si>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</si>
  <si>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</si>
  <si>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</si>
  <si>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</si>
  <si>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</si>
  <si>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</si>
  <si>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</si>
  <si>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</si>
  <si>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</si>
  <si>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</si>
  <si>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</si>
  <si>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</si>
  <si>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</si>
  <si>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</si>
  <si>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</si>
  <si>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</si>
  <si>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</si>
  <si>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</si>
  <si>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</si>
  <si>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</si>
  <si>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</si>
  <si>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</si>
  <si>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</si>
  <si>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</si>
  <si>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</si>
  <si>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</si>
  <si>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</si>
  <si>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</si>
  <si>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</si>
  <si>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</si>
  <si>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</si>
  <si>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</si>
  <si>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</si>
  <si>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</si>
  <si>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</si>
  <si>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</si>
  <si>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</si>
  <si>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</si>
  <si>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</si>
  <si>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</si>
  <si>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</si>
  <si>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</si>
  <si>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</si>
  <si>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</si>
  <si>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</si>
  <si>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</si>
  <si>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</si>
  <si>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</si>
  <si>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</si>
  <si>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</si>
  <si>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</si>
  <si>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</si>
  <si>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</si>
  <si>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</si>
  <si>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</si>
  <si>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</si>
  <si>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</si>
  <si>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</si>
  <si>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</si>
  <si>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</si>
  <si>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</si>
  <si>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</si>
  <si>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</si>
  <si>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</si>
  <si>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</si>
  <si>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</si>
  <si>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</si>
  <si>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</si>
  <si>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</si>
  <si>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</si>
  <si>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</si>
  <si>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</si>
  <si>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</si>
  <si>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</si>
  <si>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</si>
  <si>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</si>
  <si>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</si>
  <si>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</si>
  <si>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</si>
  <si>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</si>
  <si>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</si>
  <si>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</si>
  <si>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</si>
  <si>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</si>
  <si>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</si>
  <si>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</si>
  <si>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</si>
  <si>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</si>
  <si>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</si>
  <si>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</si>
  <si>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</si>
  <si>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</si>
  <si>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</si>
  <si>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</si>
  <si>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</si>
  <si>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</si>
  <si>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</si>
  <si>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</si>
  <si>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</si>
  <si>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</si>
  <si>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</si>
  <si>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</si>
  <si>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</si>
  <si>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</si>
  <si>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</si>
  <si>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</si>
  <si>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</si>
  <si>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</si>
  <si>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</si>
  <si>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</si>
  <si>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</si>
  <si>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</si>
  <si>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</si>
  <si>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</si>
  <si>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</si>
  <si>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</si>
  <si>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</si>
  <si>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</si>
  <si>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</si>
  <si>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</si>
  <si>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</si>
  <si>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</si>
  <si>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</si>
  <si>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</si>
  <si>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</si>
  <si>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</si>
  <si>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</si>
  <si>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</si>
  <si>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</si>
  <si>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</si>
  <si>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</si>
  <si>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</si>
  <si>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</si>
  <si>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</si>
  <si>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</si>
  <si>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</si>
  <si>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</si>
  <si>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</si>
  <si>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</si>
  <si>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</si>
  <si>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</si>
  <si>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</si>
  <si>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</si>
  <si>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</si>
  <si>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</si>
  <si>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</si>
  <si>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</si>
  <si>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</si>
  <si>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</si>
  <si>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</si>
  <si>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</si>
  <si>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</si>
  <si>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</si>
  <si>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</si>
  <si>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</si>
  <si>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</si>
  <si>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</si>
  <si>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</si>
  <si>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</si>
  <si>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</si>
  <si>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</si>
  <si>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</si>
  <si>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</si>
  <si>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</si>
  <si>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</si>
  <si>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</si>
  <si>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</si>
  <si>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</si>
  <si>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</si>
  <si>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</si>
  <si>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</si>
  <si>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</si>
  <si>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</si>
  <si>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</si>
  <si>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</si>
  <si>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</si>
  <si>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</si>
  <si>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</si>
  <si>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</si>
  <si>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</si>
  <si>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</si>
  <si>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</si>
  <si>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</si>
  <si>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</si>
  <si>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</si>
  <si>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</si>
  <si>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</si>
  <si>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</si>
  <si>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</si>
  <si>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</si>
  <si>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</si>
  <si>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</si>
  <si>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</si>
  <si>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</si>
  <si>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</si>
  <si>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</si>
  <si>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</si>
  <si>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</si>
  <si>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</si>
  <si>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</si>
  <si>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</si>
  <si>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</si>
  <si>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</si>
  <si>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</si>
  <si>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</si>
  <si>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</si>
  <si>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</si>
  <si>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</si>
  <si>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</si>
  <si>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</si>
  <si>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</si>
  <si>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</si>
  <si>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</si>
  <si>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</si>
  <si>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</si>
  <si>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</si>
  <si>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</si>
  <si>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</si>
  <si>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</si>
  <si>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</si>
  <si>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</si>
  <si>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</si>
  <si>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</si>
  <si>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</si>
  <si>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</si>
  <si>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</si>
  <si>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</si>
  <si>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</si>
  <si>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</si>
  <si>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</si>
  <si>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</si>
  <si>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</si>
  <si>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</si>
  <si>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</si>
  <si>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</si>
  <si>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</si>
  <si>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</si>
  <si>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</si>
  <si>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</si>
  <si>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</si>
  <si>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</si>
  <si>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</si>
  <si>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</si>
  <si>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</si>
  <si>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</si>
  <si>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</si>
  <si>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</si>
  <si>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</si>
  <si>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</si>
  <si>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</si>
  <si>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</si>
  <si>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</si>
  <si>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</si>
  <si>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</si>
  <si>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</si>
  <si>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</si>
  <si>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</si>
  <si>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</si>
  <si>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</si>
  <si>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</si>
  <si>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</si>
  <si>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</si>
  <si>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</si>
  <si>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</si>
  <si>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</si>
  <si>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</si>
  <si>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</si>
  <si>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</si>
  <si>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</si>
  <si>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</si>
  <si>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</si>
  <si>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</si>
  <si>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</si>
  <si>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</si>
  <si>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</si>
  <si>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</si>
  <si>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</si>
  <si>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</si>
  <si>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</si>
  <si>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</si>
  <si>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</si>
  <si>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</si>
  <si>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</si>
  <si>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</si>
  <si>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</si>
  <si>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</si>
  <si>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</si>
  <si>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</si>
  <si>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</si>
  <si>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</si>
  <si>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</si>
  <si>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</si>
  <si>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</si>
  <si>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</si>
  <si>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</si>
  <si>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</si>
  <si>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</si>
  <si>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</si>
  <si>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</si>
  <si>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</si>
  <si>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</si>
  <si>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</si>
  <si>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</si>
  <si>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</si>
  <si>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</si>
  <si>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</si>
  <si>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</si>
  <si>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</si>
  <si>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</si>
  <si>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</si>
  <si>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</si>
  <si>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</si>
  <si>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</si>
  <si>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</si>
  <si>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</si>
  <si>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</si>
  <si>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</si>
  <si>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</si>
  <si>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</si>
  <si>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</si>
  <si>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</si>
  <si>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</si>
  <si>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</si>
  <si>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</si>
  <si>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</si>
  <si>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</si>
  <si>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</si>
  <si>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</si>
  <si>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</si>
  <si>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</si>
  <si>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</si>
  <si>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</si>
  <si>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</si>
  <si>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</si>
  <si>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</si>
  <si>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</si>
  <si>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</si>
  <si>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</si>
  <si>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</si>
  <si>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</si>
  <si>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</si>
  <si>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</si>
  <si>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</si>
  <si>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</si>
  <si>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</si>
  <si>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</si>
  <si>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</si>
  <si>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</si>
  <si>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</si>
  <si>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</si>
  <si>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</si>
  <si>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</si>
  <si>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</si>
  <si>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</si>
  <si>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</si>
  <si>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</si>
  <si>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</si>
  <si>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</si>
  <si>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</si>
  <si>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</si>
  <si>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</si>
  <si>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</si>
  <si>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</si>
  <si>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</si>
  <si>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</si>
  <si>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</si>
  <si>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</si>
  <si>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</si>
  <si>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</si>
  <si>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</si>
  <si>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</si>
  <si>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</si>
  <si>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</si>
  <si>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</si>
  <si>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</si>
  <si>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</si>
  <si>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</si>
  <si>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</si>
  <si>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</si>
  <si>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</si>
  <si>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</si>
  <si>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</si>
  <si>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</si>
  <si>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</si>
  <si>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</si>
  <si>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향(6월3주)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</si>
</sst>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zoomScale="85" zoomScaleNormal="85" workbookViewId="0">
      <selection activeCell="G24" sqref="G24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59700</v>
      </c>
      <c r="E6" s="124">
        <v>63360</v>
      </c>
      <c r="F6" s="96">
        <f t="shared" ref="F6:F18" si="0">((D6-C6)/C6)*100</f>
        <v>-9.8595802506417023</v>
      </c>
      <c r="G6" s="77">
        <f t="shared" ref="G6:G18" si="1">((E6-D6)/D6)*100</f>
        <v>6.1306532663316586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320</v>
      </c>
      <c r="E9" s="125">
        <v>470</v>
      </c>
      <c r="F9" s="96">
        <f t="shared" si="0"/>
        <v>-60</v>
      </c>
      <c r="G9" s="77">
        <f t="shared" si="1"/>
        <v>46.875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1690</v>
      </c>
      <c r="E10" s="125">
        <v>1990</v>
      </c>
      <c r="F10" s="96">
        <f t="shared" si="0"/>
        <v>-25.221238938053098</v>
      </c>
      <c r="G10" s="77">
        <f t="shared" si="1"/>
        <v>17.751479289940828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4490</v>
      </c>
      <c r="E11" s="125">
        <v>4320</v>
      </c>
      <c r="F11" s="96">
        <f t="shared" si="0"/>
        <v>-7.0393374741200834</v>
      </c>
      <c r="G11" s="77">
        <f t="shared" si="1"/>
        <v>-3.7861915367483299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15360</v>
      </c>
      <c r="F12" s="96">
        <f t="shared" si="0"/>
        <v>42.58064516129032</v>
      </c>
      <c r="G12" s="77">
        <f t="shared" si="1"/>
        <v>15.837104072398189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1980</v>
      </c>
      <c r="E14" s="125">
        <v>2120</v>
      </c>
      <c r="F14" s="96">
        <f t="shared" si="0"/>
        <v>-23.552123552123554</v>
      </c>
      <c r="G14" s="77">
        <f t="shared" si="1"/>
        <v>7.0707070707070701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2320</v>
      </c>
      <c r="E15" s="125">
        <v>1760</v>
      </c>
      <c r="F15" s="96">
        <f t="shared" si="0"/>
        <v>-21.621621621621621</v>
      </c>
      <c r="G15" s="77">
        <f t="shared" si="1"/>
        <v>-24.137931034482758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880</v>
      </c>
      <c r="E17" s="125">
        <v>930</v>
      </c>
      <c r="F17" s="96">
        <f t="shared" si="0"/>
        <v>-35.294117647058826</v>
      </c>
      <c r="G17" s="77">
        <f t="shared" si="1"/>
        <v>5.6818181818181817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32150</v>
      </c>
      <c r="E18" s="125">
        <v>29920</v>
      </c>
      <c r="F18" s="96">
        <f t="shared" si="0"/>
        <v>10.86206896551724</v>
      </c>
      <c r="G18" s="77">
        <f t="shared" si="1"/>
        <v>-6.9362363919129084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9870</v>
      </c>
      <c r="E19" s="125">
        <v>9750</v>
      </c>
      <c r="F19" s="96">
        <f t="shared" ref="F19" si="2">((D19-C19)/C19)*100</f>
        <v>111.80257510729615</v>
      </c>
      <c r="G19" s="77">
        <f t="shared" ref="G19" si="3">((E19-D19)/D19)*100</f>
        <v>-1.21580547112462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59620</v>
      </c>
      <c r="E20" s="125">
        <v>72620</v>
      </c>
      <c r="F20" s="96">
        <f>((D20-C20)/C20)*100</f>
        <v>-7.794618001855862</v>
      </c>
      <c r="G20" s="77">
        <f>((E20-D20)/D20)*100</f>
        <v>21.804763502180478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13400</v>
      </c>
      <c r="E22" s="125">
        <v>13730</v>
      </c>
      <c r="F22" s="96">
        <f t="shared" ref="F22:F53" si="5">((D22-C22)/C22)*100</f>
        <v>0.75187969924812026</v>
      </c>
      <c r="G22" s="77">
        <f t="shared" si="4"/>
        <v>2.4626865671641793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7730</v>
      </c>
      <c r="F23" s="96">
        <f t="shared" si="5"/>
        <v>-8.7759815242494223</v>
      </c>
      <c r="G23" s="77">
        <f t="shared" si="4"/>
        <v>-2.1518987341772151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4650</v>
      </c>
      <c r="E24" s="125">
        <v>4700</v>
      </c>
      <c r="F24" s="96">
        <f t="shared" si="5"/>
        <v>21.727748691099478</v>
      </c>
      <c r="G24" s="77">
        <f t="shared" si="4"/>
        <v>1.0752688172043012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6480</v>
      </c>
      <c r="F25" s="96">
        <f t="shared" si="5"/>
        <v>-39.212007504690433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10600</v>
      </c>
      <c r="E26" s="125">
        <v>14930</v>
      </c>
      <c r="F26" s="96">
        <f t="shared" si="5"/>
        <v>2.912621359223301</v>
      </c>
      <c r="G26" s="77">
        <f t="shared" si="4"/>
        <v>40.84905660377359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5290</v>
      </c>
      <c r="E27" s="125">
        <v>7630</v>
      </c>
      <c r="F27" s="96">
        <f t="shared" si="5"/>
        <v>-11.833333333333334</v>
      </c>
      <c r="G27" s="77">
        <f t="shared" si="4"/>
        <v>44.234404536862002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6950</v>
      </c>
      <c r="E29" s="125">
        <v>6950</v>
      </c>
      <c r="F29" s="96">
        <f t="shared" si="5"/>
        <v>9.7946287519747237</v>
      </c>
      <c r="G29" s="77">
        <f t="shared" si="4"/>
        <v>0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3620</v>
      </c>
      <c r="E30" s="125">
        <v>3660</v>
      </c>
      <c r="F30" s="96">
        <f t="shared" si="5"/>
        <v>5.8479532163742682</v>
      </c>
      <c r="G30" s="77">
        <f t="shared" si="4"/>
        <v>1.1049723756906076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13030</v>
      </c>
      <c r="E31" s="125">
        <v>16730</v>
      </c>
      <c r="F31" s="96">
        <f t="shared" si="5"/>
        <v>-8.8811188811188817</v>
      </c>
      <c r="G31" s="77">
        <f t="shared" si="4"/>
        <v>28.3960092095165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840</v>
      </c>
      <c r="E36" s="125">
        <v>840</v>
      </c>
      <c r="F36" s="96">
        <f t="shared" si="5"/>
        <v>0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20130</v>
      </c>
      <c r="F45" s="96">
        <f t="shared" si="5"/>
        <v>-20.976692563817981</v>
      </c>
      <c r="G45" s="77">
        <f t="shared" si="4"/>
        <v>-5.7584269662921352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13660</v>
      </c>
      <c r="F48" s="96">
        <f t="shared" si="5"/>
        <v>37.694704049844233</v>
      </c>
      <c r="G48" s="77">
        <f t="shared" si="4"/>
        <v>3.0165912518853695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1970</v>
      </c>
      <c r="F51" s="96">
        <f t="shared" si="5"/>
        <v>15.789473684210526</v>
      </c>
      <c r="G51" s="77">
        <f t="shared" si="4"/>
        <v>-0.50505050505050508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1970</v>
      </c>
      <c r="E52" s="124">
        <v>1970</v>
      </c>
      <c r="F52" s="96">
        <f t="shared" si="5"/>
        <v>21.604938271604937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0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63360</v>
      </c>
      <c r="D4" s="101">
        <v>57500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1990</v>
      </c>
      <c r="D8" s="101">
        <v>1980</v>
      </c>
      <c r="E8" s="104">
        <v>2000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4320</v>
      </c>
      <c r="D9" s="101">
        <v>3980</v>
      </c>
      <c r="E9" s="104">
        <v>5000</v>
      </c>
      <c r="F9" s="117">
        <v>4000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15360</v>
      </c>
      <c r="D10" s="101">
        <v>19800</v>
      </c>
      <c r="E10" s="104">
        <v>13500</v>
      </c>
      <c r="F10" s="117">
        <v>12800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2120</v>
      </c>
      <c r="D12" s="101">
        <v>2580</v>
      </c>
      <c r="E12" s="104">
        <v>2000</v>
      </c>
      <c r="F12" s="117">
        <v>1780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1760</v>
      </c>
      <c r="D13" s="101">
        <v>1780</v>
      </c>
      <c r="E13" s="104">
        <v>2000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930</v>
      </c>
      <c r="D15" s="101">
        <v>1000</v>
      </c>
      <c r="E15" s="104">
        <v>1000</v>
      </c>
      <c r="F15" s="117">
        <v>800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29920</v>
      </c>
      <c r="D16" s="101">
        <v>9960</v>
      </c>
      <c r="E16" s="104">
        <v>21500</v>
      </c>
      <c r="F16" s="117">
        <v>58300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9750</v>
      </c>
      <c r="D17" s="102"/>
      <c r="E17" s="141">
        <v>9500</v>
      </c>
      <c r="F17" s="117">
        <v>10000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72620</v>
      </c>
      <c r="D18" s="101">
        <v>89000</v>
      </c>
      <c r="E18" s="104">
        <v>39000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13730</v>
      </c>
      <c r="D20" s="101">
        <v>13900</v>
      </c>
      <c r="E20" s="104">
        <v>12900</v>
      </c>
      <c r="F20" s="117">
        <v>14400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14930</v>
      </c>
      <c r="D24" s="101">
        <v>11900</v>
      </c>
      <c r="E24" s="104">
        <v>19900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7630</v>
      </c>
      <c r="D25" s="101">
        <v>4900</v>
      </c>
      <c r="E25" s="104">
        <v>10000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/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6950</v>
      </c>
      <c r="D27" s="101">
        <v>7900</v>
      </c>
      <c r="E27" s="104">
        <v>4950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3660</v>
      </c>
      <c r="D28" s="101">
        <v>3300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840</v>
      </c>
      <c r="D34" s="101">
        <v>696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20130</v>
      </c>
      <c r="D43" s="102">
        <v>19800</v>
      </c>
      <c r="E43" s="142">
        <v>25800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1970</v>
      </c>
      <c r="D49" s="101">
        <v>1989</v>
      </c>
      <c r="E49" s="104">
        <v>1964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1970</v>
      </c>
      <c r="D50" s="101">
        <v>1968</v>
      </c>
      <c r="E50" s="104">
        <v>1964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16" zoomScale="85" zoomScaleNormal="85" workbookViewId="0">
      <selection activeCell="L33" sqref="L33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114390</v>
      </c>
      <c r="E36" s="45">
        <v>118810</v>
      </c>
      <c r="F36" s="50">
        <f t="shared" si="0"/>
        <v>32.011111111111113</v>
      </c>
      <c r="G36" s="83">
        <f t="shared" si="1"/>
        <v>3.8639741236122038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140840</v>
      </c>
      <c r="E38" s="45">
        <v>142100</v>
      </c>
      <c r="F38" s="50">
        <f t="shared" si="0"/>
        <v>25.154130702836003</v>
      </c>
      <c r="G38" s="83">
        <f t="shared" si="1"/>
        <v>0.89463220675944333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0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118810</v>
      </c>
      <c r="D35" s="144">
        <v>147638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142100</v>
      </c>
      <c r="D37" s="144">
        <v>178430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90" zoomScaleNormal="90" workbookViewId="0">
      <pane ySplit="4" topLeftCell="A5" activePane="bottomLeft" state="frozen"/>
      <selection pane="bottomLeft" activeCell="L22" sqref="L22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67000</v>
      </c>
      <c r="D5" s="153">
        <v>62990</v>
      </c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23100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3800</v>
      </c>
      <c r="D9" s="154">
        <v>2490</v>
      </c>
      <c r="E9" s="154">
        <v>2000</v>
      </c>
      <c r="F9" s="55">
        <v>2000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4000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4200</v>
      </c>
      <c r="D13" s="55">
        <v>3330</v>
      </c>
      <c r="E13" s="55">
        <v>2200</v>
      </c>
      <c r="F13" s="55">
        <v>2000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2600</v>
      </c>
      <c r="D14" s="55">
        <v>3990</v>
      </c>
      <c r="E14" s="55">
        <v>2000</v>
      </c>
      <c r="F14" s="55">
        <v>2000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31700</v>
      </c>
      <c r="D15" s="55"/>
      <c r="E15" s="55">
        <v>28000</v>
      </c>
      <c r="F15" s="55">
        <v>21000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1990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/>
      <c r="E17" s="57">
        <v>33000</v>
      </c>
      <c r="F17" s="57">
        <v>16670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/>
      <c r="D18" s="57">
        <v>12990</v>
      </c>
      <c r="E18" s="57"/>
      <c r="F18" s="57">
        <v>12000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77000</v>
      </c>
      <c r="D19" s="154">
        <v>79500</v>
      </c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21500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/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14760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4500</v>
      </c>
      <c r="D23" s="154">
        <v>4245</v>
      </c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8000</v>
      </c>
      <c r="D24" s="154">
        <v>6000</v>
      </c>
      <c r="E24" s="154">
        <v>6590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20000</v>
      </c>
      <c r="D25" s="155">
        <v>7200</v>
      </c>
      <c r="E25" s="155">
        <v>15900</v>
      </c>
      <c r="F25" s="57">
        <v>19900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9000</v>
      </c>
      <c r="D26" s="155">
        <v>3600</v>
      </c>
      <c r="E26" s="155">
        <v>4500</v>
      </c>
      <c r="F26" s="57">
        <v>10000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5000</v>
      </c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/>
      <c r="D28" s="155">
        <v>2990</v>
      </c>
      <c r="E28" s="155">
        <v>7500</v>
      </c>
      <c r="F28" s="57">
        <v>4950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20640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6600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>
        <v>10900</v>
      </c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2026-06-22T01:22:21Z</dcterms:modified>
</cp:coreProperties>
</file>