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8월1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 iterateDelta="1.0000000474974513E-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<sst xmlns="http://schemas.openxmlformats.org/spreadsheetml/2006/main" count="547" uniqueCount="455">
  <si>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</si>
  <si>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</si>
  <si>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</si>
  <si>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</si>
  <si>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</si>
  <si>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</si>
  <si>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</si>
  <si>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</si>
  <si>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</si>
  <si>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</si>
  <si>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</si>
  <si>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</si>
  <si>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</si>
  <si>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</si>
  <si>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</si>
  <si>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</si>
  <si>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</si>
  <si>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</si>
  <si>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</si>
  <si>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</si>
  <si>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</si>
  <si>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</si>
  <si>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</si>
  <si>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</si>
  <si>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</si>
  <si>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</si>
  <si>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</si>
  <si>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</si>
  <si>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</si>
  <si>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</si>
  <si>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</si>
  <si>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</si>
  <si>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</si>
  <si>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</si>
  <si>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</si>
  <si>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</si>
  <si>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</si>
  <si>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</si>
  <si>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</si>
  <si>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</si>
  <si>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</si>
  <si>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</si>
  <si>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</si>
  <si>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</si>
  <si>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</si>
  <si>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</si>
  <si>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</si>
  <si>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</si>
  <si>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</si>
  <si>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</si>
  <si>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</si>
  <si>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</si>
  <si>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</si>
  <si>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</si>
  <si>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</si>
  <si>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</si>
  <si>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</si>
  <si>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</si>
  <si>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</si>
  <si>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</si>
  <si>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</si>
  <si>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</si>
  <si>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</si>
  <si>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</si>
  <si>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</si>
  <si>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</si>
  <si>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</si>
  <si>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</si>
  <si>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</si>
  <si>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</si>
  <si>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</si>
  <si>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</si>
  <si>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</si>
  <si>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</si>
  <si>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</si>
  <si>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</si>
  <si>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</si>
  <si>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</si>
  <si>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</si>
  <si>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</si>
  <si>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</si>
  <si>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</si>
  <si>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</si>
  <si>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</si>
  <si>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</si>
  <si>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</si>
  <si>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</si>
  <si>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</si>
  <si>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</si>
  <si>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</si>
  <si>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</si>
  <si>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</si>
  <si>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</si>
  <si>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</si>
  <si>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</si>
  <si>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</si>
  <si>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</si>
  <si>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</si>
  <si>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</si>
  <si>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</si>
  <si>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</si>
  <si>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</si>
  <si>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</si>
  <si>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</si>
  <si>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</si>
  <si>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</si>
  <si>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</si>
  <si>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</si>
  <si>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</si>
  <si>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</si>
  <si>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</si>
  <si>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</si>
  <si>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</si>
  <si>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</si>
  <si>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</si>
  <si>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</si>
  <si>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</si>
  <si>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</si>
  <si>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</si>
  <si>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</si>
  <si>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</si>
  <si>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</si>
  <si>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</si>
  <si>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</si>
  <si>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</si>
  <si>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</si>
  <si>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</si>
  <si>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</si>
  <si>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</si>
  <si>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</si>
  <si>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</si>
  <si>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</si>
  <si>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</si>
  <si>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</si>
  <si>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</si>
  <si>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</si>
  <si>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</si>
  <si>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</si>
  <si>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</si>
  <si>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</si>
  <si>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</si>
  <si>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</si>
  <si>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</si>
  <si>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</si>
  <si>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</si>
  <si>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</si>
  <si>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</si>
  <si>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</si>
  <si>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</si>
  <si>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</si>
  <si>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</si>
  <si>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</si>
  <si>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</si>
  <si>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</si>
  <si>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</si>
  <si>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</si>
  <si>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</si>
  <si>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</si>
  <si>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</si>
  <si>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</si>
  <si>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</si>
  <si>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</si>
  <si>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</si>
  <si>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</si>
  <si>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</si>
  <si>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</si>
  <si>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</si>
  <si>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</si>
  <si>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</si>
  <si>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</si>
  <si>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</si>
  <si>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</si>
  <si>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</si>
  <si>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</si>
  <si>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</si>
  <si>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</si>
  <si>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</si>
  <si>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</si>
  <si>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</si>
  <si>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</si>
  <si>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</si>
  <si>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</si>
  <si>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</si>
  <si>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</si>
  <si>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</si>
  <si>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</si>
  <si>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</si>
  <si>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</si>
  <si>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</si>
  <si>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</si>
  <si>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</si>
  <si>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</si>
  <si>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</si>
  <si>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</si>
  <si>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</si>
  <si>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</si>
  <si>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</si>
  <si>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</si>
  <si>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</si>
  <si>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</si>
  <si>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</si>
  <si>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</si>
  <si>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</si>
  <si>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</si>
  <si>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</si>
  <si>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</si>
  <si>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</si>
  <si>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</si>
  <si>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</si>
  <si>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</si>
  <si>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</si>
  <si>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</si>
  <si>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</si>
  <si>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</si>
  <si>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</si>
  <si>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</si>
  <si>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</si>
  <si>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</si>
  <si>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</si>
  <si>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</si>
  <si>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</si>
  <si>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</si>
  <si>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</si>
  <si>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</si>
  <si>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</si>
  <si>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</si>
  <si>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</si>
  <si>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</si>
  <si>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</si>
  <si>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</si>
  <si>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</si>
  <si>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</si>
  <si>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</si>
  <si>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</si>
  <si>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</si>
  <si>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</si>
  <si>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</si>
  <si>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</si>
  <si>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</si>
  <si>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</si>
  <si>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</si>
  <si>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</si>
  <si>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</si>
  <si>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</si>
  <si>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</si>
  <si>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</si>
  <si>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</si>
  <si>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</si>
  <si>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</si>
  <si>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</si>
  <si>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</si>
  <si>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</si>
  <si>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</si>
  <si>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</si>
  <si>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</si>
  <si>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</si>
  <si>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</si>
  <si>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</si>
  <si>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</si>
  <si>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</si>
  <si>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</si>
  <si>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</si>
  <si>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</si>
  <si>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</si>
  <si>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</si>
  <si>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</si>
  <si>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</si>
  <si>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</si>
  <si>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</si>
  <si>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</si>
  <si>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</si>
  <si>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</si>
  <si>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</si>
  <si>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</si>
  <si>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</si>
  <si>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</si>
  <si>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</si>
  <si>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</si>
  <si>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</si>
  <si>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</si>
  <si>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</si>
  <si>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</si>
  <si>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</si>
  <si>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</si>
  <si>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</si>
  <si>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</si>
  <si>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</si>
  <si>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</si>
  <si>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</si>
  <si>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</si>
  <si>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</si>
  <si>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</si>
  <si>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</si>
  <si>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</si>
  <si>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</si>
  <si>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</si>
  <si>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</si>
  <si>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</si>
  <si>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</si>
  <si>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</si>
  <si>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</si>
  <si>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</si>
  <si>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</si>
  <si>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</si>
  <si>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</si>
  <si>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</si>
  <si>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</si>
  <si>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</si>
  <si>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</si>
  <si>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</si>
  <si>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</si>
  <si>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</si>
  <si>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</si>
  <si>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</si>
  <si>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</si>
  <si>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</si>
  <si>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</si>
  <si>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</si>
  <si>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</si>
  <si>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</si>
  <si>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</si>
  <si>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</si>
  <si>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</si>
  <si>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</si>
  <si>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</si>
  <si>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</si>
  <si>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</si>
  <si>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</si>
  <si>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</si>
  <si>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</si>
  <si>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</si>
  <si>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</si>
  <si>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</si>
  <si>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</si>
  <si>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</si>
  <si>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</si>
  <si>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</si>
  <si>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</si>
  <si>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</si>
  <si>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</si>
  <si>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</si>
  <si>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</si>
  <si>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</si>
  <si>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</si>
  <si>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</si>
  <si>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</si>
  <si>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</si>
  <si>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</si>
  <si>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</si>
  <si>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</si>
  <si>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</si>
  <si>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</si>
  <si>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</si>
  <si>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</si>
  <si>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</si>
  <si>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</si>
  <si>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</si>
  <si>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</si>
  <si>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</si>
  <si>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</si>
  <si>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</si>
  <si>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</si>
  <si>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</si>
  <si>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</si>
  <si>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</si>
  <si>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</si>
  <si>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</si>
  <si>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</si>
  <si>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</si>
  <si>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</si>
  <si>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</si>
  <si>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</si>
  <si>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</si>
  <si>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</si>
  <si>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</si>
  <si>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</si>
  <si>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</si>
  <si>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</si>
  <si>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</si>
  <si>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</si>
  <si>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</si>
  <si>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</si>
  <si>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</si>
  <si>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</si>
  <si>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</si>
  <si>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</si>
  <si>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</si>
  <si>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</si>
  <si>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</si>
  <si>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</si>
  <si>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</si>
  <si>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</si>
  <si>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</si>
  <si>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</si>
  <si>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</si>
  <si>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</si>
  <si>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</si>
  <si>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</si>
  <si>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</si>
  <si>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</si>
  <si>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</si>
  <si>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</si>
  <si>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</si>
  <si>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</si>
  <si>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</si>
  <si>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</si>
  <si>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</si>
  <si>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</si>
  <si>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</si>
  <si>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</si>
  <si>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</si>
  <si>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</si>
  <si>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</si>
  <si>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</si>
  <si>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</si>
  <si>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</si>
  <si>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</si>
  <si>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</si>
  <si>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</si>
  <si>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</si>
  <si>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</si>
  <si>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</si>
  <si>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</si>
  <si>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</si>
  <si>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</si>
  <si>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</si>
  <si>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</si>
  <si>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</si>
  <si>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</si>
  <si>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</si>
  <si>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</si>
  <si>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</si>
  <si>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</si>
  <si>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</si>
  <si>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</si>
  <si>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</si>
  <si>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</si>
  <si>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</si>
  <si>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</si>
  <si>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</si>
  <si>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</si>
  <si>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</si>
  <si>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</si>
  <si>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</si>
  <si>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</si>
  <si>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</si>
  <si>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</si>
  <si>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</si>
  <si>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</si>
  <si>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</si>
  <si>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</si>
  <si>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</si>
  <si>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향(8월1주)</t>
    <phoneticPr fontId="4" type="noConversion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</si>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</sst>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I6" sqref="I6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63500</v>
      </c>
      <c r="F6" s="96">
        <f t="shared" ref="F6:F18" si="0">((D6-C6)/C6)*100</f>
        <v>-4.1823946851879814</v>
      </c>
      <c r="G6" s="77">
        <f t="shared" ref="G6:G18" si="1">((E6-D6)/D6)*100</f>
        <v>6.3031831074692721E-2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1990</v>
      </c>
      <c r="F10" s="96">
        <f t="shared" si="0"/>
        <v>-11.946902654867257</v>
      </c>
      <c r="G10" s="77">
        <f t="shared" si="1"/>
        <v>0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4320</v>
      </c>
      <c r="E11" s="125">
        <v>4320</v>
      </c>
      <c r="F11" s="96">
        <f t="shared" si="0"/>
        <v>-10.559006211180124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15200</v>
      </c>
      <c r="F12" s="96">
        <f t="shared" si="0"/>
        <v>65.161290322580641</v>
      </c>
      <c r="G12" s="77">
        <f t="shared" si="1"/>
        <v>-1.0416666666666665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2120</v>
      </c>
      <c r="E14" s="125">
        <v>1910</v>
      </c>
      <c r="F14" s="96">
        <f t="shared" si="0"/>
        <v>-18.146718146718147</v>
      </c>
      <c r="G14" s="77">
        <f t="shared" si="1"/>
        <v>-9.9056603773584904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2150</v>
      </c>
      <c r="E15" s="125">
        <v>2050</v>
      </c>
      <c r="F15" s="96">
        <f t="shared" si="0"/>
        <v>-27.364864864864863</v>
      </c>
      <c r="G15" s="77">
        <f t="shared" si="1"/>
        <v>-4.6511627906976747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33200</v>
      </c>
      <c r="E16" s="125">
        <v>30710</v>
      </c>
      <c r="F16" s="96">
        <f t="shared" si="0"/>
        <v>48.678907299596958</v>
      </c>
      <c r="G16" s="77">
        <f t="shared" si="1"/>
        <v>-7.5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1370</v>
      </c>
      <c r="E17" s="125">
        <v>1370</v>
      </c>
      <c r="F17" s="96">
        <f t="shared" si="0"/>
        <v>0.73529411764705876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33530</v>
      </c>
      <c r="E18" s="125">
        <v>32430</v>
      </c>
      <c r="F18" s="96">
        <f t="shared" si="0"/>
        <v>15.620689655172415</v>
      </c>
      <c r="G18" s="77">
        <f t="shared" si="1"/>
        <v>-3.2806441992245752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8530</v>
      </c>
      <c r="E19" s="125">
        <v>6600</v>
      </c>
      <c r="F19" s="96">
        <f t="shared" ref="F19" si="2">((D19-C19)/C19)*100</f>
        <v>83.047210300429185</v>
      </c>
      <c r="G19" s="77">
        <f t="shared" ref="G19" si="3">((E19-D19)/D19)*100</f>
        <v>-22.626025791324736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65330</v>
      </c>
      <c r="E20" s="125">
        <v>65330</v>
      </c>
      <c r="F20" s="96">
        <f>((D20-C20)/C20)*100</f>
        <v>1.0361892978657594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14060</v>
      </c>
      <c r="E22" s="125">
        <v>13060</v>
      </c>
      <c r="F22" s="96">
        <f t="shared" ref="F22:F53" si="5">((D22-C22)/C22)*100</f>
        <v>5.7142857142857144</v>
      </c>
      <c r="G22" s="77">
        <f t="shared" si="4"/>
        <v>-7.1123755334281658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6330</v>
      </c>
      <c r="F25" s="96">
        <f t="shared" si="5"/>
        <v>-39.212007504690433</v>
      </c>
      <c r="G25" s="77">
        <f t="shared" si="4"/>
        <v>-2.3148148148148149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9310</v>
      </c>
      <c r="E26" s="125">
        <v>15980</v>
      </c>
      <c r="F26" s="96">
        <f t="shared" si="5"/>
        <v>-9.6116504854368934</v>
      </c>
      <c r="G26" s="77">
        <f t="shared" si="4"/>
        <v>71.643394199785178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6620</v>
      </c>
      <c r="E27" s="125">
        <v>7150</v>
      </c>
      <c r="F27" s="96">
        <f t="shared" si="5"/>
        <v>10.333333333333334</v>
      </c>
      <c r="G27" s="77">
        <f t="shared" si="4"/>
        <v>8.0060422960725077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7280</v>
      </c>
      <c r="E29" s="125">
        <v>7300</v>
      </c>
      <c r="F29" s="96">
        <f t="shared" si="5"/>
        <v>15.00789889415482</v>
      </c>
      <c r="G29" s="77">
        <f t="shared" si="4"/>
        <v>0.27472527472527475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4010</v>
      </c>
      <c r="F30" s="96">
        <f t="shared" si="5"/>
        <v>7.0175438596491224</v>
      </c>
      <c r="G30" s="77">
        <f t="shared" si="4"/>
        <v>9.5628415300546443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8190</v>
      </c>
      <c r="F39" s="96">
        <f t="shared" si="5"/>
        <v>-15.106382978723405</v>
      </c>
      <c r="G39" s="77">
        <f t="shared" si="4"/>
        <v>2.6315789473684208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6080</v>
      </c>
      <c r="F40" s="96">
        <f t="shared" si="5"/>
        <v>-24.834437086092713</v>
      </c>
      <c r="G40" s="77">
        <f t="shared" si="4"/>
        <v>-10.719530102790015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3230</v>
      </c>
      <c r="F44" s="96">
        <f t="shared" si="5"/>
        <v>-6.5088757396449708</v>
      </c>
      <c r="G44" s="77">
        <f t="shared" si="4"/>
        <v>2.2151898734177213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23060</v>
      </c>
      <c r="F45" s="96">
        <f t="shared" si="5"/>
        <v>-20.976692563817981</v>
      </c>
      <c r="G45" s="77">
        <f t="shared" si="4"/>
        <v>7.9588014981273405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1810</v>
      </c>
      <c r="F52" s="96">
        <f t="shared" si="5"/>
        <v>11.728395061728394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C53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63500</v>
      </c>
      <c r="D4" s="101">
        <v>57900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1990</v>
      </c>
      <c r="D8" s="101">
        <v>1980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4320</v>
      </c>
      <c r="D9" s="101">
        <v>3980</v>
      </c>
      <c r="E9" s="104">
        <v>5000</v>
      </c>
      <c r="F9" s="117">
        <v>4000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15200</v>
      </c>
      <c r="D10" s="101">
        <v>19800</v>
      </c>
      <c r="E10" s="104">
        <v>13000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1910</v>
      </c>
      <c r="D12" s="101">
        <v>2980</v>
      </c>
      <c r="E12" s="104">
        <v>1380</v>
      </c>
      <c r="F12" s="117">
        <v>1380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2050</v>
      </c>
      <c r="D13" s="101">
        <v>2180</v>
      </c>
      <c r="E13" s="104">
        <v>2000</v>
      </c>
      <c r="F13" s="117">
        <v>1980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30710</v>
      </c>
      <c r="D14" s="101">
        <v>26330</v>
      </c>
      <c r="E14" s="104">
        <v>9800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1370</v>
      </c>
      <c r="D15" s="101">
        <v>1980</v>
      </c>
      <c r="E15" s="104">
        <v>1000</v>
      </c>
      <c r="F15" s="117">
        <v>1150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32430</v>
      </c>
      <c r="D16" s="101">
        <v>16500</v>
      </c>
      <c r="E16" s="104">
        <v>22500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6600</v>
      </c>
      <c r="D17" s="102">
        <v>7470</v>
      </c>
      <c r="E17" s="141">
        <v>4000</v>
      </c>
      <c r="F17" s="117">
        <v>8330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65330</v>
      </c>
      <c r="D18" s="101">
        <v>89000</v>
      </c>
      <c r="E18" s="104">
        <v>44500</v>
      </c>
      <c r="F18" s="117">
        <v>62500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 t="s">
        <v>453</v>
      </c>
      <c r="E19" s="141" t="s">
        <v>454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13060</v>
      </c>
      <c r="D20" s="101">
        <v>13900</v>
      </c>
      <c r="E20" s="104">
        <v>12900</v>
      </c>
      <c r="F20" s="117">
        <v>12400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6330</v>
      </c>
      <c r="D23" s="101">
        <v>5000</v>
      </c>
      <c r="E23" s="104">
        <v>7000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15980</v>
      </c>
      <c r="D24" s="101">
        <v>4950</v>
      </c>
      <c r="E24" s="104">
        <v>30000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7150</v>
      </c>
      <c r="D25" s="101">
        <v>3450</v>
      </c>
      <c r="E25" s="104">
        <v>10000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 t="s">
        <v>453</v>
      </c>
      <c r="E26" s="104" t="s">
        <v>454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7300</v>
      </c>
      <c r="D27" s="101">
        <v>6900</v>
      </c>
      <c r="E27" s="104">
        <v>7000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4010</v>
      </c>
      <c r="D28" s="101">
        <v>4350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8190</v>
      </c>
      <c r="D37" s="101">
        <v>6600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6080</v>
      </c>
      <c r="D38" s="102">
        <v>5980</v>
      </c>
      <c r="E38" s="142">
        <v>5800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3230</v>
      </c>
      <c r="D42" s="101">
        <v>3400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L19" sqref="L19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177470</v>
      </c>
      <c r="E36" s="45">
        <v>144040</v>
      </c>
      <c r="F36" s="50">
        <f t="shared" si="0"/>
        <v>60.044444444444444</v>
      </c>
      <c r="G36" s="83">
        <f t="shared" si="1"/>
        <v>-18.836986532935143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6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144040</v>
      </c>
      <c r="D35" s="144">
        <v>198085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I22" sqref="I22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4000</v>
      </c>
      <c r="D9" s="154"/>
      <c r="E9" s="154">
        <v>2000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7500</v>
      </c>
      <c r="D10" s="154"/>
      <c r="E10" s="154">
        <v>4000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1380</v>
      </c>
      <c r="F13" s="55">
        <v>1380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30000</v>
      </c>
      <c r="D15" s="55"/>
      <c r="E15" s="55">
        <v>10833</v>
      </c>
      <c r="F15" s="55">
        <v>15000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100000</v>
      </c>
      <c r="D17" s="57"/>
      <c r="E17" s="57">
        <v>75000</v>
      </c>
      <c r="F17" s="57">
        <v>25000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12500</v>
      </c>
      <c r="D18" s="57"/>
      <c r="E18" s="57">
        <v>7000</v>
      </c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81250</v>
      </c>
      <c r="D19" s="154"/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20750</v>
      </c>
      <c r="D21" s="154"/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12330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10000</v>
      </c>
      <c r="D24" s="154"/>
      <c r="E24" s="154">
        <v>6900</v>
      </c>
      <c r="F24" s="55">
        <v>7000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22000</v>
      </c>
      <c r="D25" s="155"/>
      <c r="E25" s="155">
        <v>3300</v>
      </c>
      <c r="F25" s="57">
        <v>30000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/>
      <c r="E26" s="155">
        <v>5000</v>
      </c>
      <c r="F26" s="57">
        <v>10000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>
        <v>6900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4000</v>
      </c>
      <c r="D28" s="155"/>
      <c r="E28" s="155">
        <v>5900</v>
      </c>
      <c r="F28" s="57">
        <v>7000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5800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2026-08-13T01:28:25Z</dcterms:modified>
</cp:coreProperties>
</file>