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8월4주\"/>
    </mc:Choice>
  </mc:AlternateContent>
  <bookViews>
    <workbookView xWindow="0" yWindow="0" windowWidth="26700" windowHeight="7290" tabRatio="997" activeTab="2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<sst xmlns="http://schemas.openxmlformats.org/spreadsheetml/2006/main" count="548" uniqueCount="456">
  <si>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</si>
  <si>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</si>
  <si>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</si>
  <si>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</si>
  <si>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</si>
  <si>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</si>
  <si>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</si>
  <si>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</si>
  <si>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</si>
  <si>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</si>
  <si>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</si>
  <si>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</si>
  <si>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</si>
  <si>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</si>
  <si>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</si>
  <si>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</si>
  <si>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</si>
  <si>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</si>
  <si>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</si>
  <si>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</si>
  <si>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</si>
  <si>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</si>
  <si>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</si>
  <si>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</si>
  <si>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</si>
  <si>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</si>
  <si>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</si>
  <si>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</si>
  <si>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</si>
  <si>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</si>
  <si>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</si>
  <si>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</si>
  <si>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</si>
  <si>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</si>
  <si>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</si>
  <si>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</si>
  <si>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</si>
  <si>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</si>
  <si>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</si>
  <si>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</si>
  <si>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</si>
  <si>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</si>
  <si>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</si>
  <si>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</si>
  <si>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</si>
  <si>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</si>
  <si>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</si>
  <si>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</si>
  <si>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</si>
  <si>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</si>
  <si>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</si>
  <si>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</si>
  <si>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</si>
  <si>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</si>
  <si>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</si>
  <si>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</si>
  <si>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</si>
  <si>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</si>
  <si>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</si>
  <si>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</si>
  <si>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</si>
  <si>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</si>
  <si>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</si>
  <si>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</si>
  <si>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</si>
  <si>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</si>
  <si>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</si>
  <si>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</si>
  <si>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</si>
  <si>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</si>
  <si>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</si>
  <si>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</si>
  <si>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</si>
  <si>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</si>
  <si>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</si>
  <si>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</si>
  <si>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</si>
  <si>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</si>
  <si>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</si>
  <si>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</si>
  <si>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</si>
  <si>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</si>
  <si>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</si>
  <si>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</si>
  <si>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</si>
  <si>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</si>
  <si>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</si>
  <si>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</si>
  <si>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</si>
  <si>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</si>
  <si>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</si>
  <si>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</si>
  <si>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</si>
  <si>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</si>
  <si>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</si>
  <si>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</si>
  <si>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</si>
  <si>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</si>
  <si>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</si>
  <si>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</si>
  <si>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</si>
  <si>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</si>
  <si>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</si>
  <si>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</si>
  <si>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</si>
  <si>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</si>
  <si>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</si>
  <si>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</si>
  <si>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</si>
  <si>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</si>
  <si>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</si>
  <si>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</si>
  <si>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</si>
  <si>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</si>
  <si>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</si>
  <si>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</si>
  <si>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</si>
  <si>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</si>
  <si>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</si>
  <si>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</si>
  <si>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</si>
  <si>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</si>
  <si>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</si>
  <si>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</si>
  <si>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</si>
  <si>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</si>
  <si>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</si>
  <si>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</si>
  <si>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</si>
  <si>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</si>
  <si>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</si>
  <si>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</si>
  <si>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</si>
  <si>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</si>
  <si>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</si>
  <si>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</si>
  <si>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</si>
  <si>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</si>
  <si>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</si>
  <si>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</si>
  <si>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</si>
  <si>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</si>
  <si>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</si>
  <si>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</si>
  <si>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</si>
  <si>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</si>
  <si>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</si>
  <si>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</si>
  <si>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</si>
  <si>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</si>
  <si>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</si>
  <si>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</si>
  <si>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</si>
  <si>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</si>
  <si>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</si>
  <si>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</si>
  <si>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</si>
  <si>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</si>
  <si>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</si>
  <si>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</si>
  <si>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</si>
  <si>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</si>
  <si>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</si>
  <si>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</si>
  <si>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</si>
  <si>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</si>
  <si>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</si>
  <si>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</si>
  <si>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</si>
  <si>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</si>
  <si>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</si>
  <si>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</si>
  <si>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</si>
  <si>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</si>
  <si>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</si>
  <si>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</si>
  <si>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</si>
  <si>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</si>
  <si>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</si>
  <si>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</si>
  <si>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</si>
  <si>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</si>
  <si>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</si>
  <si>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</si>
  <si>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</si>
  <si>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</si>
  <si>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</si>
  <si>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</si>
  <si>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</si>
  <si>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</si>
  <si>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</si>
  <si>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</si>
  <si>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</si>
  <si>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</si>
  <si>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</si>
  <si>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</si>
  <si>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</si>
  <si>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</si>
  <si>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</si>
  <si>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</si>
  <si>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</si>
  <si>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</si>
  <si>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</si>
  <si>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</si>
  <si>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</si>
  <si>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</si>
  <si>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</si>
  <si>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</si>
  <si>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</si>
  <si>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</si>
  <si>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</si>
  <si>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</si>
  <si>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</si>
  <si>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</si>
  <si>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</si>
  <si>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</si>
  <si>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</si>
  <si>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</si>
  <si>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</si>
  <si>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</si>
  <si>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</si>
  <si>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</si>
  <si>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</si>
  <si>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</si>
  <si>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</si>
  <si>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</si>
  <si>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</si>
  <si>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</si>
  <si>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</si>
  <si>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</si>
  <si>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</si>
  <si>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</si>
  <si>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</si>
  <si>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</si>
  <si>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</si>
  <si>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</si>
  <si>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</si>
  <si>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</si>
  <si>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</si>
  <si>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</si>
  <si>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</si>
  <si>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</si>
  <si>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</si>
  <si>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</si>
  <si>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</si>
  <si>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</si>
  <si>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</si>
  <si>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</si>
  <si>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</si>
  <si>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</si>
  <si>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</si>
  <si>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</si>
  <si>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</si>
  <si>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</si>
  <si>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</si>
  <si>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</si>
  <si>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</si>
  <si>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</si>
  <si>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</si>
  <si>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</si>
  <si>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</si>
  <si>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</si>
  <si>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</si>
  <si>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</si>
  <si>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</si>
  <si>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</si>
  <si>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</si>
  <si>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</si>
  <si>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</si>
  <si>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</si>
  <si>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</si>
  <si>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</si>
  <si>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</si>
  <si>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</si>
  <si>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</si>
  <si>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</si>
  <si>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</si>
  <si>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</si>
  <si>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</si>
  <si>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</si>
  <si>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</si>
  <si>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</si>
  <si>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</si>
  <si>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</si>
  <si>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</si>
  <si>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</si>
  <si>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</si>
  <si>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</si>
  <si>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</si>
  <si>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</si>
  <si>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</si>
  <si>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</si>
  <si>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</si>
  <si>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</si>
  <si>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</si>
  <si>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</si>
  <si>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</si>
  <si>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</si>
  <si>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</si>
  <si>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</si>
  <si>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</si>
  <si>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</si>
  <si>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</si>
  <si>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</si>
  <si>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</si>
  <si>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</si>
  <si>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</si>
  <si>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</si>
  <si>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</si>
  <si>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</si>
  <si>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</si>
  <si>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</si>
  <si>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</si>
  <si>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</si>
  <si>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</si>
  <si>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</si>
  <si>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</si>
  <si>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</si>
  <si>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</si>
  <si>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</si>
  <si>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</si>
  <si>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</si>
  <si>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</si>
  <si>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</si>
  <si>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</si>
  <si>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</si>
  <si>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</si>
  <si>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</si>
  <si>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</si>
  <si>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</si>
  <si>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</si>
  <si>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</si>
  <si>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</si>
  <si>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</si>
  <si>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</si>
  <si>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</si>
  <si>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</si>
  <si>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</si>
  <si>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</si>
  <si>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</si>
  <si>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</si>
  <si>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</si>
  <si>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</si>
  <si>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</si>
  <si>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</si>
  <si>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</si>
  <si>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</si>
  <si>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</si>
  <si>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</si>
  <si>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</si>
  <si>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</si>
  <si>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</si>
  <si>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</si>
  <si>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</si>
  <si>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</si>
  <si>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</si>
  <si>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</si>
  <si>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</si>
  <si>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</si>
  <si>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</si>
  <si>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</si>
  <si>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</si>
  <si>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</si>
  <si>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</si>
  <si>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</si>
  <si>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</si>
  <si>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</si>
  <si>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</si>
  <si>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</si>
  <si>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</si>
  <si>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</si>
  <si>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</si>
  <si>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</si>
  <si>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</si>
  <si>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</si>
  <si>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</si>
  <si>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</si>
  <si>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</si>
  <si>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</si>
  <si>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</si>
  <si>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</si>
  <si>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</si>
  <si>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</si>
  <si>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</si>
  <si>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</si>
  <si>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</si>
  <si>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</si>
  <si>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</si>
  <si>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</si>
  <si>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</si>
  <si>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</si>
  <si>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</si>
  <si>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</si>
  <si>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</si>
  <si>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</si>
  <si>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</si>
  <si>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</si>
  <si>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</si>
  <si>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</si>
  <si>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</si>
  <si>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</si>
  <si>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</si>
  <si>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</si>
  <si>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</si>
  <si>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</si>
  <si>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</si>
  <si>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</si>
  <si>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</si>
  <si>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</si>
  <si>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</si>
  <si>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</si>
  <si>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</si>
  <si>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</si>
  <si>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</si>
  <si>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</si>
  <si>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</si>
  <si>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</si>
  <si>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</si>
  <si>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</si>
  <si>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</si>
  <si>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</si>
  <si>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</si>
  <si>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</si>
  <si>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</si>
  <si>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</si>
  <si>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</si>
  <si>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</si>
  <si>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</si>
  <si>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</si>
  <si>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</si>
  <si>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</si>
  <si>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</si>
  <si>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</si>
  <si>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</si>
  <si>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</si>
  <si>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</si>
  <si>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</si>
  <si>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</si>
  <si>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</si>
  <si>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</si>
  <si>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</si>
  <si>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</si>
  <si>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</si>
  <si>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</si>
  <si>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</si>
  <si>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</si>
  <si>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</si>
  <si>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</si>
  <si>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</si>
  <si>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</si>
  <si>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</si>
  <si>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</si>
  <si>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향(8월4주)</t>
    <phoneticPr fontId="4" type="noConversion"/>
  </si>
  <si>
    <t>-</t>
  </si>
  <si>
    <t>X</t>
  </si>
  <si>
    <t>미판매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</si>
</sst>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="85" zoomScaleNormal="85" workbookViewId="0">
      <selection activeCell="N14" sqref="N14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63500</v>
      </c>
      <c r="E6" s="124">
        <v>62160</v>
      </c>
      <c r="F6" s="96">
        <f t="shared" ref="F6:F18" si="0">((D6-C6)/C6)*100</f>
        <v>-4.1219990940661333</v>
      </c>
      <c r="G6" s="77">
        <f t="shared" ref="G6:G18" si="1">((E6-D6)/D6)*100</f>
        <v>-2.1102362204724412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1660</v>
      </c>
      <c r="F10" s="96">
        <f t="shared" si="0"/>
        <v>-11.946902654867257</v>
      </c>
      <c r="G10" s="77">
        <f t="shared" si="1"/>
        <v>-16.582914572864322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5130</v>
      </c>
      <c r="E11" s="125">
        <v>5800</v>
      </c>
      <c r="F11" s="96">
        <f t="shared" si="0"/>
        <v>6.2111801242236027</v>
      </c>
      <c r="G11" s="77">
        <f t="shared" si="1"/>
        <v>13.060428849902534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12650</v>
      </c>
      <c r="E12" s="125">
        <v>12650</v>
      </c>
      <c r="F12" s="96">
        <f t="shared" si="0"/>
        <v>36.021505376344088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2150</v>
      </c>
      <c r="E14" s="125">
        <v>2220</v>
      </c>
      <c r="F14" s="96">
        <f t="shared" si="0"/>
        <v>-16.988416988416986</v>
      </c>
      <c r="G14" s="77">
        <f t="shared" si="1"/>
        <v>3.2558139534883721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2160</v>
      </c>
      <c r="E15" s="125">
        <v>2350</v>
      </c>
      <c r="F15" s="96">
        <f t="shared" si="0"/>
        <v>-27.027027027027028</v>
      </c>
      <c r="G15" s="77">
        <f t="shared" si="1"/>
        <v>8.7962962962962958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26370</v>
      </c>
      <c r="E16" s="125">
        <v>25260</v>
      </c>
      <c r="F16" s="96">
        <f t="shared" si="0"/>
        <v>18.092252575011194</v>
      </c>
      <c r="G16" s="77">
        <f t="shared" si="1"/>
        <v>-4.2093287827076225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1370</v>
      </c>
      <c r="E17" s="125">
        <v>1390</v>
      </c>
      <c r="F17" s="96">
        <f t="shared" si="0"/>
        <v>0.73529411764705876</v>
      </c>
      <c r="G17" s="77">
        <f t="shared" si="1"/>
        <v>1.4598540145985401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38000</v>
      </c>
      <c r="E18" s="125">
        <v>35000</v>
      </c>
      <c r="F18" s="96">
        <f t="shared" si="0"/>
        <v>31.03448275862069</v>
      </c>
      <c r="G18" s="77">
        <f t="shared" si="1"/>
        <v>-7.8947368421052628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7760</v>
      </c>
      <c r="E19" s="125">
        <v>8590</v>
      </c>
      <c r="F19" s="96">
        <f t="shared" ref="F19" si="2">((D19-C19)/C19)*100</f>
        <v>66.523605150214593</v>
      </c>
      <c r="G19" s="77">
        <f t="shared" ref="G19" si="3">((E19-D19)/D19)*100</f>
        <v>10.695876288659793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67830</v>
      </c>
      <c r="E20" s="125">
        <v>66160</v>
      </c>
      <c r="F20" s="96">
        <f>((D20-C20)/C20)*100</f>
        <v>4.9025672749768017</v>
      </c>
      <c r="G20" s="77">
        <f>((E20-D20)/D20)*100</f>
        <v>-2.4620374465575705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13560</v>
      </c>
      <c r="F22" s="96">
        <f t="shared" ref="F22:F53" si="5">((D22-C22)/C22)*100</f>
        <v>-1.8045112781954888</v>
      </c>
      <c r="G22" s="77">
        <f t="shared" si="4"/>
        <v>3.828483920367534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7600</v>
      </c>
      <c r="F23" s="96">
        <f t="shared" si="5"/>
        <v>-10.739030023094688</v>
      </c>
      <c r="G23" s="77">
        <f t="shared" si="4"/>
        <v>-1.6817593790426906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7300</v>
      </c>
      <c r="E25" s="125">
        <v>6480</v>
      </c>
      <c r="F25" s="96">
        <f t="shared" si="5"/>
        <v>-31.51969981238274</v>
      </c>
      <c r="G25" s="77">
        <f t="shared" si="4"/>
        <v>-11.232876712328768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16330</v>
      </c>
      <c r="E26" s="125">
        <v>14500</v>
      </c>
      <c r="F26" s="96">
        <f t="shared" si="5"/>
        <v>58.543689320388346</v>
      </c>
      <c r="G26" s="77">
        <f t="shared" si="4"/>
        <v>-11.206368646662584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7330</v>
      </c>
      <c r="E27" s="125">
        <v>6260</v>
      </c>
      <c r="F27" s="96">
        <f t="shared" si="5"/>
        <v>22.166666666666668</v>
      </c>
      <c r="G27" s="77">
        <f t="shared" si="4"/>
        <v>-14.597544338335608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6900</v>
      </c>
      <c r="E28" s="125" t="e">
        <v>#DIV/0!</v>
      </c>
      <c r="F28" s="96">
        <f t="shared" si="5"/>
        <v>-1.4285714285714286</v>
      </c>
      <c r="G28" s="77" t="e">
        <f t="shared" si="4"/>
        <v>#DIV/0!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7600</v>
      </c>
      <c r="E29" s="125">
        <v>8290</v>
      </c>
      <c r="F29" s="96">
        <f t="shared" si="5"/>
        <v>20.063191153238545</v>
      </c>
      <c r="G29" s="77">
        <f t="shared" si="4"/>
        <v>9.0789473684210531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4010</v>
      </c>
      <c r="E30" s="125">
        <v>3970</v>
      </c>
      <c r="F30" s="96">
        <f t="shared" si="5"/>
        <v>17.251461988304094</v>
      </c>
      <c r="G30" s="77">
        <f t="shared" si="4"/>
        <v>-0.99750623441396502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8190</v>
      </c>
      <c r="E39" s="125">
        <v>8190</v>
      </c>
      <c r="F39" s="96">
        <f t="shared" si="5"/>
        <v>-12.872340425531913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7120</v>
      </c>
      <c r="F40" s="96">
        <f t="shared" si="5"/>
        <v>-24.834437086092713</v>
      </c>
      <c r="G40" s="77">
        <f t="shared" si="4"/>
        <v>4.5521292217327458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3230</v>
      </c>
      <c r="E44" s="124">
        <v>3260</v>
      </c>
      <c r="F44" s="96">
        <f t="shared" si="5"/>
        <v>-4.4378698224852071</v>
      </c>
      <c r="G44" s="77">
        <f t="shared" si="4"/>
        <v>0.92879256965944268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23060</v>
      </c>
      <c r="F45" s="96">
        <f t="shared" si="5"/>
        <v>-14.687384387717351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1810</v>
      </c>
      <c r="F52" s="96">
        <f t="shared" si="5"/>
        <v>11.728395061728394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4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62160</v>
      </c>
      <c r="D4" s="101">
        <v>53900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1660</v>
      </c>
      <c r="D8" s="101">
        <v>1980</v>
      </c>
      <c r="E8" s="104">
        <v>1500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5800</v>
      </c>
      <c r="D9" s="101">
        <v>3900</v>
      </c>
      <c r="E9" s="104">
        <v>7000</v>
      </c>
      <c r="F9" s="117">
        <v>6500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12650</v>
      </c>
      <c r="D10" s="101">
        <v>11160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2220</v>
      </c>
      <c r="D12" s="101">
        <v>2980</v>
      </c>
      <c r="E12" s="104">
        <v>1700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2350</v>
      </c>
      <c r="D13" s="101">
        <v>1980</v>
      </c>
      <c r="E13" s="104">
        <v>2500</v>
      </c>
      <c r="F13" s="117">
        <v>2580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25260</v>
      </c>
      <c r="D14" s="101">
        <v>21300</v>
      </c>
      <c r="E14" s="104">
        <v>16500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1390</v>
      </c>
      <c r="D15" s="101">
        <v>1980</v>
      </c>
      <c r="E15" s="104">
        <v>1000</v>
      </c>
      <c r="F15" s="117">
        <v>1200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35000</v>
      </c>
      <c r="D16" s="101">
        <v>16500</v>
      </c>
      <c r="E16" s="104">
        <v>13500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8590</v>
      </c>
      <c r="D17" s="102">
        <v>5980</v>
      </c>
      <c r="E17" s="141">
        <v>10000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66160</v>
      </c>
      <c r="D18" s="101">
        <v>84000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13560</v>
      </c>
      <c r="D20" s="101">
        <v>11900</v>
      </c>
      <c r="E20" s="104">
        <v>14900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7600</v>
      </c>
      <c r="D21" s="101">
        <v>7900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14500</v>
      </c>
      <c r="D24" s="101">
        <v>4000</v>
      </c>
      <c r="E24" s="104">
        <v>24500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6260</v>
      </c>
      <c r="D25" s="101">
        <v>4900</v>
      </c>
      <c r="E25" s="104">
        <v>6900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 t="e">
        <f t="shared" si="0"/>
        <v>#DIV/0!</v>
      </c>
      <c r="D26" s="101" t="s">
        <v>454</v>
      </c>
      <c r="E26" s="104" t="s">
        <v>453</v>
      </c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8290</v>
      </c>
      <c r="D27" s="101">
        <v>7900</v>
      </c>
      <c r="E27" s="104">
        <v>7980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3970</v>
      </c>
      <c r="D28" s="101">
        <v>4350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8190</v>
      </c>
      <c r="D37" s="101">
        <v>6600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3260</v>
      </c>
      <c r="D42" s="101">
        <v>3400</v>
      </c>
      <c r="E42" s="104">
        <v>3250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 t="s">
        <v>454</v>
      </c>
      <c r="E52" s="141" t="s">
        <v>453</v>
      </c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40" zoomScale="85" zoomScaleNormal="85" workbookViewId="0">
      <selection activeCell="J54" sqref="J54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132930</v>
      </c>
      <c r="E36" s="45">
        <v>121070</v>
      </c>
      <c r="F36" s="50">
        <f t="shared" si="0"/>
        <v>34.522222222222219</v>
      </c>
      <c r="G36" s="83">
        <f t="shared" si="1"/>
        <v>-8.921989016775747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3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121070</v>
      </c>
      <c r="D35" s="144">
        <v>152159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23" activePane="bottomLeft" state="frozen"/>
      <selection pane="bottomLeft" activeCell="I24" sqref="I24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8300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/>
      <c r="E9" s="154">
        <v>2000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9500</v>
      </c>
      <c r="D10" s="154"/>
      <c r="E10" s="154">
        <v>5000</v>
      </c>
      <c r="F10" s="57">
        <v>7000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4600</v>
      </c>
      <c r="D13" s="55"/>
      <c r="E13" s="55">
        <v>1700</v>
      </c>
      <c r="F13" s="55">
        <v>1700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3700</v>
      </c>
      <c r="D14" s="55"/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20000</v>
      </c>
      <c r="D15" s="55"/>
      <c r="E15" s="55">
        <v>17857</v>
      </c>
      <c r="F15" s="55">
        <v>20800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60000</v>
      </c>
      <c r="D17" s="57"/>
      <c r="E17" s="57">
        <v>25000</v>
      </c>
      <c r="F17" s="57">
        <v>28300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12500</v>
      </c>
      <c r="D18" s="57"/>
      <c r="E18" s="57">
        <v>8000</v>
      </c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79900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24750</v>
      </c>
      <c r="D21" s="154"/>
      <c r="E21" s="154">
        <v>14900</v>
      </c>
      <c r="F21" s="55">
        <v>14900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13400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3166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10000</v>
      </c>
      <c r="D24" s="154"/>
      <c r="E24" s="154">
        <v>7450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24000</v>
      </c>
      <c r="D25" s="155"/>
      <c r="E25" s="155">
        <v>9900</v>
      </c>
      <c r="F25" s="57">
        <v>24500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/>
      <c r="E26" s="155">
        <v>8000</v>
      </c>
      <c r="F26" s="57">
        <v>6900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 t="s">
        <v>455</v>
      </c>
      <c r="D27" s="57"/>
      <c r="E27" s="57">
        <v>6900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6000</v>
      </c>
      <c r="D28" s="155"/>
      <c r="E28" s="155">
        <v>6000</v>
      </c>
      <c r="F28" s="57">
        <v>7980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2500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4125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3250</v>
      </c>
      <c r="G43" s="55">
        <v>4000</v>
      </c>
      <c r="H43" s="55">
        <v>4300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23600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2026-09-02T02:04:26Z</dcterms:modified>
</cp:coreProperties>
</file>