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독거노인현황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<sst xmlns="http://schemas.openxmlformats.org/spreadsheetml/2006/main" count="80" uniqueCount="29">
  <si>
    <t xml:space="preserve">울산광역시 동구 독거노인현황 (2026년 8월말 기준)</t>
  </si>
  <si>
    <t xml:space="preserve">○ 연령·성별 독거노인 인구수</t>
  </si>
  <si>
    <t xml:space="preserve">구분</t>
  </si>
  <si>
    <t xml:space="preserve">합계</t>
  </si>
  <si>
    <r>
      <rPr>
        <b val="true"/>
        <sz val="10"/>
        <color rgb="FFFFFFFF"/>
        <rFont val="맑은 고딕"/>
        <family val="3"/>
        <charset val="129"/>
      </rPr>
      <t xml:space="preserve">65~69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</si>
  <si>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70~74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</si>
  <si>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75~79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</si>
  <si>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80~84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</si>
  <si>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85~89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</si>
  <si>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90~94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</si>
  <si>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95~99</t>
    </r>
    <r>
      <rPr>
        <b val="true"/>
        <sz val="10"/>
        <color rgb="FFFFFFFF"/>
        <rFont val="Noto Sans CJK SC"/>
        <family val="2"/>
      </rPr>
      <t xml:space="preserve">세</t>
    </r>
  </si>
  <si>
    <r>
      <rPr>
        <b val="true"/>
        <sz val="10"/>
        <color rgb="FFFFFFFF"/>
        <rFont val="맑은 고딕"/>
        <family val="3"/>
        <charset val="129"/>
      </rPr>
      <t xml:space="preserve">100</t>
    </r>
    <r>
      <rPr>
        <b val="true"/>
        <sz val="10"/>
        <color rgb="FFFFFFFF"/>
        <rFont val="Noto Sans CJK SC"/>
        <family val="2"/>
      </rPr>
      <t xml:space="preserve">세 이상</t>
    </r>
  </si>
  <si>
    <t xml:space="preserve">소계</t>
  </si>
  <si>
    <t xml:space="preserve">남</t>
  </si>
  <si>
    <t xml:space="preserve">여</t>
  </si>
  <si>
    <t xml:space="preserve">방어동</t>
  </si>
  <si>
    <t xml:space="preserve">일산동</t>
  </si>
  <si>
    <t xml:space="preserve">화정동</t>
  </si>
  <si>
    <t xml:space="preserve">대송동</t>
  </si>
  <si>
    <t xml:space="preserve">전하1동</t>
  </si>
  <si>
    <t xml:space="preserve">전하2동</t>
  </si>
  <si>
    <t xml:space="preserve">남목1동</t>
  </si>
  <si>
    <t xml:space="preserve">남목2동</t>
  </si>
  <si>
    <t xml:space="preserve">남목3동</t>
  </si>
  <si>
    <t xml:space="preserve">○ 소득수준별 독거노인 인구수</t>
  </si>
  <si>
    <t xml:space="preserve">기초수급자</t>
  </si>
  <si>
    <t xml:space="preserve">저소득(차상위)</t>
  </si>
  <si>
    <t xml:space="preserve">일반노인</t>
  </si>
  <si>
    <t xml:space="preserve">계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</si>
</sst>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3">
    <font>
      <sz val="11"/>
      <color theme="1"/>
      <name val="맑은 고딕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name val="Noto Sans CJK SC"/>
      <family val="2"/>
      <charset val="1"/>
    </font>
    <font>
      <b val="true"/>
      <sz val="14"/>
      <name val="Noto Sans CJK SC"/>
      <family val="2"/>
      <charset val="1"/>
    </font>
    <font>
      <b val="true"/>
      <sz val="10"/>
      <color rgb="FFFFFFFF"/>
      <name val="Noto Sans CJK SC"/>
      <family val="2"/>
      <charset val="1"/>
    </font>
    <font>
      <b val="true"/>
      <sz val="10"/>
      <color rgb="FFFFFFFF"/>
      <name val="맑은 고딕"/>
      <family val="3"/>
      <charset val="129"/>
    </font>
    <font>
      <b val="true"/>
      <sz val="10"/>
      <color rgb="FFFFFFFF"/>
      <name val="Noto Sans CJK SC"/>
      <family val="2"/>
    </font>
    <font>
      <b val="true"/>
      <sz val="10"/>
      <name val="Noto Sans CJK SC"/>
      <family val="2"/>
      <charset val="1"/>
    </font>
    <font>
      <b val="true"/>
      <sz val="10"/>
      <name val="맑은 고딕"/>
      <family val="3"/>
      <charset val="129"/>
    </font>
    <font>
      <sz val="10"/>
      <name val="Noto Sans CJK SC"/>
      <family val="2"/>
      <charset val="1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49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X33" activeCellId="0" sqref="X33"/>
    </sheetView>
  </sheetViews>
  <sheetFormatPr defaultColWidth="8.5" defaultRowHeight="16.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6"/>
    <col collapsed="false" customWidth="true" hidden="false" outlineLevel="0" max="11" min="3" style="1" width="11"/>
    <col collapsed="false" customWidth="true" hidden="false" outlineLevel="0" max="13" min="12" style="1" width="9"/>
  </cols>
  <sheetData>
    <row r="1" customFormat="false" ht="26.2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customFormat="false" ht="20.25" hidden="false" customHeight="tru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customFormat="false" ht="16.5" hidden="false" customHeight="true" outlineLevel="0" collapsed="false">
      <c r="A4" s="4" t="s">
        <v>2</v>
      </c>
      <c r="B4" s="4"/>
      <c r="C4" s="4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</row>
    <row r="5" customFormat="false" ht="16.5" hidden="false" customHeight="true" outlineLevel="0" collapsed="false">
      <c r="A5" s="6" t="s">
        <v>3</v>
      </c>
      <c r="B5" s="6" t="s">
        <v>12</v>
      </c>
      <c r="C5" s="7" t="n">
        <f aca="false">SUM(C8,C11,C14,C17,C20,C23,C26,C29,C32)</f>
        <v>7841</v>
      </c>
      <c r="D5" s="7" t="n">
        <f aca="false">SUM(D8,D11,D14,D17,D20,D23,D26,D29,D32)</f>
        <v>2865</v>
      </c>
      <c r="E5" s="7" t="n">
        <f aca="false">SUM(E8,E11,E14,E17,E20,E23,E26,E29,E32)</f>
        <v>1993</v>
      </c>
      <c r="F5" s="7" t="n">
        <f aca="false">SUM(F8,F11,F14,F17,F20,F23,F26,F29,F32)</f>
        <v>1375</v>
      </c>
      <c r="G5" s="7" t="n">
        <f aca="false">SUM(G8,G11,G14,G17,G20,G23,G26,G29,G32)</f>
        <v>838</v>
      </c>
      <c r="H5" s="7" t="n">
        <f aca="false">SUM(H8,H11,H14,H17,H20,H23,H26,H29,H32)</f>
        <v>505</v>
      </c>
      <c r="I5" s="7" t="n">
        <f aca="false">SUM(I8,I11,I14,I17,I20,I23,I26,I29,I32)</f>
        <v>158</v>
      </c>
      <c r="J5" s="7" t="n">
        <f aca="false">SUM(J8,J11,J14,J17,J20,J23,J26,J29,J32)</f>
        <v>23</v>
      </c>
      <c r="K5" s="7" t="n">
        <f aca="false">SUM(K8,K11,K14,K17,K20,K23,K26,K29,K32)</f>
        <v>6</v>
      </c>
    </row>
    <row r="6" customFormat="false" ht="16.5" hidden="false" customHeight="true" outlineLevel="0" collapsed="false">
      <c r="A6" s="6"/>
      <c r="B6" s="6" t="s">
        <v>13</v>
      </c>
      <c r="C6" s="7" t="n">
        <f aca="false">SUM(C9,C12,C15,C18,C21,C24,C27,C30,C33)</f>
        <v>2747</v>
      </c>
      <c r="D6" s="7" t="n">
        <f aca="false">SUM(D9,D12,D15,D18,D21,D24,D27,D30,D33)</f>
        <v>1254</v>
      </c>
      <c r="E6" s="7" t="n">
        <f aca="false">SUM(E9,E12,E15,E18,E21,E24,E27,E30,E33)</f>
        <v>745</v>
      </c>
      <c r="F6" s="7" t="n">
        <f aca="false">SUM(F9,F12,F15,F18,F21,F24,F27,F30,F33)</f>
        <v>430</v>
      </c>
      <c r="G6" s="7" t="n">
        <f aca="false">SUM(G9,G12,G15,G18,G21,G24,G27,G30,G33)</f>
        <v>197</v>
      </c>
      <c r="H6" s="7" t="n">
        <f aca="false">SUM(H9,H12,H15,H18,H21,H24,H27,H30,H33)</f>
        <v>100</v>
      </c>
      <c r="I6" s="7" t="n">
        <f aca="false">SUM(I9,I12,I15,I18,I21,I24,I27,I30,I33)</f>
        <v>18</v>
      </c>
      <c r="J6" s="7" t="n">
        <f aca="false">SUM(J9,J12,J15,J18,J21,J24,J27,J30,J33)</f>
        <v>2</v>
      </c>
      <c r="K6" s="7" t="n">
        <f aca="false">SUM(K9,K12,K15,K18,K21,K24,K27,K30,K33)</f>
        <v>1</v>
      </c>
    </row>
    <row r="7" customFormat="false" ht="16.5" hidden="false" customHeight="true" outlineLevel="0" collapsed="false">
      <c r="A7" s="6"/>
      <c r="B7" s="6" t="s">
        <v>14</v>
      </c>
      <c r="C7" s="7" t="n">
        <f aca="false">SUM(C10,C13,C16,C19,C22,C25,C28,C31,C34)</f>
        <v>5094</v>
      </c>
      <c r="D7" s="7" t="n">
        <f aca="false">SUM(D10,D13,D16,D19,D22,D25,D28,D31,D34)</f>
        <v>1626</v>
      </c>
      <c r="E7" s="7" t="n">
        <f aca="false">SUM(E10,E13,E16,E19,E22,E25,E28,E31,E34)</f>
        <v>1270</v>
      </c>
      <c r="F7" s="7" t="n">
        <f aca="false">SUM(F10,F13,F16,F19,F22,F25,F28,F31,F34)</f>
        <v>952</v>
      </c>
      <c r="G7" s="7" t="n">
        <f aca="false">SUM(G10,G13,G16,G19,G22,G25,G28,G31,G34)</f>
        <v>656</v>
      </c>
      <c r="H7" s="7" t="n">
        <f aca="false">SUM(H10,H13,H16,H19,H22,H25,H28,H31,H34)</f>
        <v>416</v>
      </c>
      <c r="I7" s="7" t="n">
        <f aca="false">SUM(I10,I13,I16,I19,I22,I25,I28,I31,I34)</f>
        <v>147</v>
      </c>
      <c r="J7" s="7" t="n">
        <f aca="false">SUM(J10,J13,J16,J19,J22,J25,J28,J31,J34)</f>
        <v>21</v>
      </c>
      <c r="K7" s="7" t="n">
        <f aca="false">SUM(K10,K13,K16,K19,K22,K25,K28,K31,K34)</f>
        <v>6</v>
      </c>
    </row>
    <row r="8" customFormat="false" ht="16.5" hidden="false" customHeight="true" outlineLevel="0" collapsed="false">
      <c r="A8" s="8" t="s">
        <v>15</v>
      </c>
      <c r="B8" s="8" t="s">
        <v>12</v>
      </c>
      <c r="C8" s="9" t="n">
        <v>2076</v>
      </c>
      <c r="D8" s="9" t="n">
        <v>787</v>
      </c>
      <c r="E8" s="9" t="n">
        <v>531</v>
      </c>
      <c r="F8" s="9" t="n">
        <v>351</v>
      </c>
      <c r="G8" s="9" t="n">
        <v>224</v>
      </c>
      <c r="H8" s="9" t="n">
        <v>128</v>
      </c>
      <c r="I8" s="9" t="n">
        <v>47</v>
      </c>
      <c r="J8" s="9" t="n">
        <v>8</v>
      </c>
      <c r="K8" s="9" t="n">
        <v>0</v>
      </c>
    </row>
    <row r="9" customFormat="false" ht="16.5" hidden="false" customHeight="true" outlineLevel="0" collapsed="false">
      <c r="A9" s="8"/>
      <c r="B9" s="8" t="s">
        <v>13</v>
      </c>
      <c r="C9" s="9" t="n">
        <v>779</v>
      </c>
      <c r="D9" s="9" t="n">
        <v>375</v>
      </c>
      <c r="E9" s="9" t="n">
        <v>212</v>
      </c>
      <c r="F9" s="9" t="n">
        <v>117</v>
      </c>
      <c r="G9" s="9" t="n">
        <v>47</v>
      </c>
      <c r="H9" s="9" t="n">
        <v>24</v>
      </c>
      <c r="I9" s="9" t="n">
        <v>4</v>
      </c>
      <c r="J9" s="9" t="n">
        <v>0</v>
      </c>
      <c r="K9" s="9" t="n">
        <v>0</v>
      </c>
    </row>
    <row r="10" customFormat="false" ht="16.5" hidden="false" customHeight="true" outlineLevel="0" collapsed="false">
      <c r="A10" s="8"/>
      <c r="B10" s="8" t="s">
        <v>14</v>
      </c>
      <c r="C10" s="9" t="n">
        <v>1297</v>
      </c>
      <c r="D10" s="9" t="n">
        <v>412</v>
      </c>
      <c r="E10" s="9" t="n">
        <v>319</v>
      </c>
      <c r="F10" s="9" t="n">
        <v>234</v>
      </c>
      <c r="G10" s="9" t="n">
        <v>177</v>
      </c>
      <c r="H10" s="9" t="n">
        <v>104</v>
      </c>
      <c r="I10" s="9" t="n">
        <v>43</v>
      </c>
      <c r="J10" s="9" t="n">
        <v>8</v>
      </c>
      <c r="K10" s="9" t="n">
        <v>0</v>
      </c>
    </row>
    <row r="11" customFormat="false" ht="16.5" hidden="false" customHeight="true" outlineLevel="0" collapsed="false">
      <c r="A11" s="8" t="s">
        <v>16</v>
      </c>
      <c r="B11" s="8" t="s">
        <v>12</v>
      </c>
      <c r="C11" s="9" t="n">
        <v>481</v>
      </c>
      <c r="D11" s="9" t="n">
        <v>164</v>
      </c>
      <c r="E11" s="9" t="n">
        <v>134</v>
      </c>
      <c r="F11" s="9" t="n">
        <v>79</v>
      </c>
      <c r="G11" s="9" t="n">
        <v>55</v>
      </c>
      <c r="H11" s="9" t="n">
        <v>35</v>
      </c>
      <c r="I11" s="9" t="n">
        <v>12</v>
      </c>
      <c r="J11" s="9" t="n">
        <v>2</v>
      </c>
      <c r="K11" s="9" t="n">
        <v>0</v>
      </c>
    </row>
    <row r="12" customFormat="false" ht="16.5" hidden="false" customHeight="true" outlineLevel="0" collapsed="false">
      <c r="A12" s="8"/>
      <c r="B12" s="8" t="s">
        <v>13</v>
      </c>
      <c r="C12" s="9" t="n">
        <v>181</v>
      </c>
      <c r="D12" s="9" t="n">
        <v>80</v>
      </c>
      <c r="E12" s="9" t="n">
        <v>54</v>
      </c>
      <c r="F12" s="9" t="n">
        <v>28</v>
      </c>
      <c r="G12" s="9" t="n">
        <v>13</v>
      </c>
      <c r="H12" s="9" t="n">
        <v>5</v>
      </c>
      <c r="I12" s="9" t="n">
        <v>1</v>
      </c>
      <c r="J12" s="9" t="n">
        <v>0</v>
      </c>
      <c r="K12" s="9" t="n">
        <v>0</v>
      </c>
    </row>
    <row r="13" customFormat="false" ht="16.5" hidden="false" customHeight="true" outlineLevel="0" collapsed="false">
      <c r="A13" s="8"/>
      <c r="B13" s="8" t="s">
        <v>14</v>
      </c>
      <c r="C13" s="9" t="n">
        <v>300</v>
      </c>
      <c r="D13" s="9" t="n">
        <v>84</v>
      </c>
      <c r="E13" s="9" t="n">
        <v>80</v>
      </c>
      <c r="F13" s="9" t="n">
        <v>51</v>
      </c>
      <c r="G13" s="9" t="n">
        <v>42</v>
      </c>
      <c r="H13" s="9" t="n">
        <v>30</v>
      </c>
      <c r="I13" s="9" t="n">
        <v>11</v>
      </c>
      <c r="J13" s="9" t="n">
        <v>2</v>
      </c>
      <c r="K13" s="9" t="n">
        <v>0</v>
      </c>
    </row>
    <row r="14" customFormat="false" ht="16.5" hidden="false" customHeight="true" outlineLevel="0" collapsed="false">
      <c r="A14" s="8" t="s">
        <v>17</v>
      </c>
      <c r="B14" s="8" t="s">
        <v>12</v>
      </c>
      <c r="C14" s="9" t="n">
        <v>1275</v>
      </c>
      <c r="D14" s="9" t="n">
        <v>448</v>
      </c>
      <c r="E14" s="9" t="n">
        <v>312</v>
      </c>
      <c r="F14" s="9" t="n">
        <v>219</v>
      </c>
      <c r="G14" s="9" t="n">
        <v>154</v>
      </c>
      <c r="H14" s="9" t="n">
        <v>102</v>
      </c>
      <c r="I14" s="9" t="n">
        <v>35</v>
      </c>
      <c r="J14" s="9" t="n">
        <v>4</v>
      </c>
      <c r="K14" s="9" t="n">
        <v>1</v>
      </c>
    </row>
    <row r="15" customFormat="false" ht="16.5" hidden="false" customHeight="true" outlineLevel="0" collapsed="false">
      <c r="A15" s="8"/>
      <c r="B15" s="8" t="s">
        <v>13</v>
      </c>
      <c r="C15" s="9" t="n">
        <v>471</v>
      </c>
      <c r="D15" s="9" t="n">
        <v>208</v>
      </c>
      <c r="E15" s="9" t="n">
        <v>119</v>
      </c>
      <c r="F15" s="9" t="n">
        <v>80</v>
      </c>
      <c r="G15" s="9" t="n">
        <v>41</v>
      </c>
      <c r="H15" s="9" t="n">
        <v>17</v>
      </c>
      <c r="I15" s="9" t="n">
        <v>6</v>
      </c>
      <c r="J15" s="9" t="n">
        <v>0</v>
      </c>
      <c r="K15" s="9" t="n">
        <v>0</v>
      </c>
    </row>
    <row r="16" customFormat="false" ht="16.5" hidden="false" customHeight="true" outlineLevel="0" collapsed="false">
      <c r="A16" s="8"/>
      <c r="B16" s="8" t="s">
        <v>14</v>
      </c>
      <c r="C16" s="9" t="n">
        <v>804</v>
      </c>
      <c r="D16" s="9" t="n">
        <v>240</v>
      </c>
      <c r="E16" s="9" t="n">
        <v>193</v>
      </c>
      <c r="F16" s="9" t="n">
        <v>139</v>
      </c>
      <c r="G16" s="9" t="n">
        <v>113</v>
      </c>
      <c r="H16" s="9" t="n">
        <v>85</v>
      </c>
      <c r="I16" s="9" t="n">
        <v>29</v>
      </c>
      <c r="J16" s="9" t="n">
        <v>4</v>
      </c>
      <c r="K16" s="9" t="n">
        <v>1</v>
      </c>
    </row>
    <row r="17" customFormat="false" ht="16.5" hidden="false" customHeight="true" outlineLevel="0" collapsed="false">
      <c r="A17" s="8" t="s">
        <v>18</v>
      </c>
      <c r="B17" s="8" t="s">
        <v>12</v>
      </c>
      <c r="C17" s="9" t="n">
        <v>582</v>
      </c>
      <c r="D17" s="9" t="n">
        <v>245</v>
      </c>
      <c r="E17" s="9" t="n">
        <v>145</v>
      </c>
      <c r="F17" s="9" t="n">
        <v>103</v>
      </c>
      <c r="G17" s="9" t="n">
        <v>48</v>
      </c>
      <c r="H17" s="9" t="n">
        <v>32</v>
      </c>
      <c r="I17" s="9" t="n">
        <v>8</v>
      </c>
      <c r="J17" s="9" t="n">
        <v>0</v>
      </c>
      <c r="K17" s="9" t="n">
        <v>1</v>
      </c>
    </row>
    <row r="18" customFormat="false" ht="16.5" hidden="false" customHeight="true" outlineLevel="0" collapsed="false">
      <c r="A18" s="8"/>
      <c r="B18" s="8" t="s">
        <v>13</v>
      </c>
      <c r="C18" s="9" t="n">
        <v>220</v>
      </c>
      <c r="D18" s="9" t="n">
        <v>111</v>
      </c>
      <c r="E18" s="9" t="n">
        <v>56</v>
      </c>
      <c r="F18" s="9" t="n">
        <v>38</v>
      </c>
      <c r="G18" s="9" t="n">
        <v>12</v>
      </c>
      <c r="H18" s="9" t="n">
        <v>2</v>
      </c>
      <c r="I18" s="9" t="n">
        <v>1</v>
      </c>
      <c r="J18" s="9" t="n">
        <v>0</v>
      </c>
      <c r="K18" s="9" t="n">
        <v>0</v>
      </c>
    </row>
    <row r="19" customFormat="false" ht="16.5" hidden="false" customHeight="true" outlineLevel="0" collapsed="false">
      <c r="A19" s="8"/>
      <c r="B19" s="8" t="s">
        <v>14</v>
      </c>
      <c r="C19" s="9" t="n">
        <v>362</v>
      </c>
      <c r="D19" s="9" t="n">
        <v>134</v>
      </c>
      <c r="E19" s="9" t="n">
        <v>89</v>
      </c>
      <c r="F19" s="9" t="n">
        <v>65</v>
      </c>
      <c r="G19" s="9" t="n">
        <v>36</v>
      </c>
      <c r="H19" s="9" t="n">
        <v>30</v>
      </c>
      <c r="I19" s="9" t="n">
        <v>7</v>
      </c>
      <c r="J19" s="9" t="n">
        <v>0</v>
      </c>
      <c r="K19" s="9" t="n">
        <v>1</v>
      </c>
    </row>
    <row r="20" customFormat="false" ht="16.5" hidden="false" customHeight="true" outlineLevel="0" collapsed="false">
      <c r="A20" s="8" t="s">
        <v>19</v>
      </c>
      <c r="B20" s="8" t="s">
        <v>12</v>
      </c>
      <c r="C20" s="9" t="n">
        <v>722</v>
      </c>
      <c r="D20" s="9" t="n">
        <v>239</v>
      </c>
      <c r="E20" s="9" t="n">
        <v>159</v>
      </c>
      <c r="F20" s="9" t="n">
        <v>118</v>
      </c>
      <c r="G20" s="9" t="n">
        <v>83</v>
      </c>
      <c r="H20" s="9" t="n">
        <v>34</v>
      </c>
      <c r="I20" s="9" t="n">
        <v>10</v>
      </c>
      <c r="J20" s="9" t="n">
        <v>1</v>
      </c>
      <c r="K20" s="9" t="n">
        <v>0</v>
      </c>
    </row>
    <row r="21" customFormat="false" ht="16.5" hidden="false" customHeight="true" outlineLevel="0" collapsed="false">
      <c r="A21" s="8"/>
      <c r="B21" s="8" t="s">
        <v>13</v>
      </c>
      <c r="C21" s="9" t="n">
        <v>222</v>
      </c>
      <c r="D21" s="9" t="n">
        <v>99</v>
      </c>
      <c r="E21" s="9" t="n">
        <v>45</v>
      </c>
      <c r="F21" s="9" t="n">
        <v>40</v>
      </c>
      <c r="G21" s="9" t="n">
        <v>23</v>
      </c>
      <c r="H21" s="9" t="n">
        <v>14</v>
      </c>
      <c r="I21" s="9" t="n">
        <v>1</v>
      </c>
      <c r="J21" s="9" t="n">
        <v>0</v>
      </c>
      <c r="K21" s="9" t="n">
        <v>0</v>
      </c>
    </row>
    <row r="22" customFormat="false" ht="16.5" hidden="false" customHeight="true" outlineLevel="0" collapsed="false">
      <c r="A22" s="8"/>
      <c r="B22" s="8" t="s">
        <v>14</v>
      </c>
      <c r="C22" s="9" t="n">
        <v>500</v>
      </c>
      <c r="D22" s="9" t="n">
        <v>155</v>
      </c>
      <c r="E22" s="9" t="n">
        <v>136</v>
      </c>
      <c r="F22" s="9" t="n">
        <v>85</v>
      </c>
      <c r="G22" s="9" t="n">
        <v>75</v>
      </c>
      <c r="H22" s="9" t="n">
        <v>31</v>
      </c>
      <c r="I22" s="9" t="n">
        <v>16</v>
      </c>
      <c r="J22" s="9" t="n">
        <v>1</v>
      </c>
      <c r="K22" s="9" t="n">
        <v>1</v>
      </c>
    </row>
    <row r="23" customFormat="false" ht="16.5" hidden="false" customHeight="true" outlineLevel="0" collapsed="false">
      <c r="A23" s="8" t="s">
        <v>20</v>
      </c>
      <c r="B23" s="8" t="s">
        <v>12</v>
      </c>
      <c r="C23" s="9" t="n">
        <v>690</v>
      </c>
      <c r="D23" s="9" t="n">
        <v>246</v>
      </c>
      <c r="E23" s="9" t="n">
        <v>179</v>
      </c>
      <c r="F23" s="9" t="n">
        <v>139</v>
      </c>
      <c r="G23" s="9" t="n">
        <v>74</v>
      </c>
      <c r="H23" s="9" t="n">
        <v>43</v>
      </c>
      <c r="I23" s="9" t="n">
        <v>7</v>
      </c>
      <c r="J23" s="9" t="n">
        <v>2</v>
      </c>
      <c r="K23" s="9" t="n">
        <v>0</v>
      </c>
    </row>
    <row r="24" customFormat="false" ht="16.5" hidden="false" customHeight="true" outlineLevel="0" collapsed="false">
      <c r="A24" s="8"/>
      <c r="B24" s="8" t="s">
        <v>13</v>
      </c>
      <c r="C24" s="9" t="n">
        <v>231</v>
      </c>
      <c r="D24" s="9" t="n">
        <v>103</v>
      </c>
      <c r="E24" s="9" t="n">
        <v>60</v>
      </c>
      <c r="F24" s="9" t="n">
        <v>40</v>
      </c>
      <c r="G24" s="9" t="n">
        <v>17</v>
      </c>
      <c r="H24" s="9" t="n">
        <v>10</v>
      </c>
      <c r="I24" s="9" t="n">
        <v>1</v>
      </c>
      <c r="J24" s="9" t="n">
        <v>0</v>
      </c>
      <c r="K24" s="9" t="n">
        <v>0</v>
      </c>
    </row>
    <row r="25" customFormat="false" ht="16.5" hidden="false" customHeight="true" outlineLevel="0" collapsed="false">
      <c r="A25" s="8"/>
      <c r="B25" s="8" t="s">
        <v>14</v>
      </c>
      <c r="C25" s="9" t="n">
        <v>459</v>
      </c>
      <c r="D25" s="9" t="n">
        <v>143</v>
      </c>
      <c r="E25" s="9" t="n">
        <v>119</v>
      </c>
      <c r="F25" s="9" t="n">
        <v>99</v>
      </c>
      <c r="G25" s="9" t="n">
        <v>57</v>
      </c>
      <c r="H25" s="9" t="n">
        <v>33</v>
      </c>
      <c r="I25" s="9" t="n">
        <v>6</v>
      </c>
      <c r="J25" s="9" t="n">
        <v>2</v>
      </c>
      <c r="K25" s="9" t="n">
        <v>0</v>
      </c>
    </row>
    <row r="26" customFormat="false" ht="16.5" hidden="false" customHeight="true" outlineLevel="0" collapsed="false">
      <c r="A26" s="8" t="s">
        <v>21</v>
      </c>
      <c r="B26" s="8" t="s">
        <v>12</v>
      </c>
      <c r="C26" s="9" t="n">
        <v>573</v>
      </c>
      <c r="D26" s="9" t="n">
        <v>195</v>
      </c>
      <c r="E26" s="9" t="n">
        <v>136</v>
      </c>
      <c r="F26" s="9" t="n">
        <v>116</v>
      </c>
      <c r="G26" s="9" t="n">
        <v>54</v>
      </c>
      <c r="H26" s="9" t="n">
        <v>49</v>
      </c>
      <c r="I26" s="9" t="n">
        <v>17</v>
      </c>
      <c r="J26" s="9" t="n">
        <v>4</v>
      </c>
      <c r="K26" s="9" t="n">
        <v>2</v>
      </c>
    </row>
    <row r="27" customFormat="false" ht="16.5" hidden="false" customHeight="true" outlineLevel="0" collapsed="false">
      <c r="A27" s="8"/>
      <c r="B27" s="8" t="s">
        <v>13</v>
      </c>
      <c r="C27" s="9" t="n">
        <v>183</v>
      </c>
      <c r="D27" s="9" t="n">
        <v>81</v>
      </c>
      <c r="E27" s="9" t="n">
        <v>54</v>
      </c>
      <c r="F27" s="9" t="n">
        <v>27</v>
      </c>
      <c r="G27" s="9" t="n">
        <v>10</v>
      </c>
      <c r="H27" s="9" t="n">
        <v>8</v>
      </c>
      <c r="I27" s="9" t="n">
        <v>2</v>
      </c>
      <c r="J27" s="9" t="n">
        <v>1</v>
      </c>
      <c r="K27" s="9" t="n">
        <v>0</v>
      </c>
    </row>
    <row r="28" customFormat="false" ht="16.5" hidden="false" customHeight="true" outlineLevel="0" collapsed="false">
      <c r="A28" s="8"/>
      <c r="B28" s="8" t="s">
        <v>14</v>
      </c>
      <c r="C28" s="9" t="n">
        <v>390</v>
      </c>
      <c r="D28" s="9" t="n">
        <v>114</v>
      </c>
      <c r="E28" s="9" t="n">
        <v>82</v>
      </c>
      <c r="F28" s="9" t="n">
        <v>89</v>
      </c>
      <c r="G28" s="9" t="n">
        <v>44</v>
      </c>
      <c r="H28" s="9" t="n">
        <v>41</v>
      </c>
      <c r="I28" s="9" t="n">
        <v>15</v>
      </c>
      <c r="J28" s="9" t="n">
        <v>3</v>
      </c>
      <c r="K28" s="9" t="n">
        <v>2</v>
      </c>
    </row>
    <row r="29" customFormat="false" ht="16.5" hidden="false" customHeight="true" outlineLevel="0" collapsed="false">
      <c r="A29" s="8" t="s">
        <v>22</v>
      </c>
      <c r="B29" s="8" t="s">
        <v>12</v>
      </c>
      <c r="C29" s="9" t="n">
        <v>803</v>
      </c>
      <c r="D29" s="9" t="n">
        <v>316</v>
      </c>
      <c r="E29" s="9" t="n">
        <v>246</v>
      </c>
      <c r="F29" s="9" t="n">
        <v>136</v>
      </c>
      <c r="G29" s="9" t="n">
        <v>64</v>
      </c>
      <c r="H29" s="9" t="n">
        <v>25</v>
      </c>
      <c r="I29" s="9" t="n">
        <v>12</v>
      </c>
      <c r="J29" s="9" t="n">
        <v>2</v>
      </c>
      <c r="K29" s="9" t="n">
        <v>2</v>
      </c>
    </row>
    <row r="30" customFormat="false" ht="16.5" hidden="false" customHeight="true" outlineLevel="0" collapsed="false">
      <c r="A30" s="8"/>
      <c r="B30" s="8" t="s">
        <v>13</v>
      </c>
      <c r="C30" s="9" t="n">
        <v>252</v>
      </c>
      <c r="D30" s="9" t="n">
        <v>103</v>
      </c>
      <c r="E30" s="9" t="n">
        <v>82</v>
      </c>
      <c r="F30" s="9" t="n">
        <v>34</v>
      </c>
      <c r="G30" s="9" t="n">
        <v>20</v>
      </c>
      <c r="H30" s="9" t="n">
        <v>11</v>
      </c>
      <c r="I30" s="9" t="n">
        <v>0</v>
      </c>
      <c r="J30" s="9" t="n">
        <v>1</v>
      </c>
      <c r="K30" s="9" t="n">
        <v>1</v>
      </c>
    </row>
    <row r="31" customFormat="false" ht="16.5" hidden="false" customHeight="true" outlineLevel="0" collapsed="false">
      <c r="A31" s="8"/>
      <c r="B31" s="8" t="s">
        <v>14</v>
      </c>
      <c r="C31" s="9" t="n">
        <v>551</v>
      </c>
      <c r="D31" s="9" t="n">
        <v>213</v>
      </c>
      <c r="E31" s="9" t="n">
        <v>164</v>
      </c>
      <c r="F31" s="9" t="n">
        <v>102</v>
      </c>
      <c r="G31" s="9" t="n">
        <v>44</v>
      </c>
      <c r="H31" s="9" t="n">
        <v>14</v>
      </c>
      <c r="I31" s="9" t="n">
        <v>12</v>
      </c>
      <c r="J31" s="9" t="n">
        <v>1</v>
      </c>
      <c r="K31" s="9" t="n">
        <v>1</v>
      </c>
    </row>
    <row r="32" customFormat="false" ht="16.5" hidden="false" customHeight="true" outlineLevel="0" collapsed="false">
      <c r="A32" s="8" t="s">
        <v>23</v>
      </c>
      <c r="B32" s="8" t="s">
        <v>12</v>
      </c>
      <c r="C32" s="9" t="n">
        <v>639</v>
      </c>
      <c r="D32" s="9" t="n">
        <v>225</v>
      </c>
      <c r="E32" s="9" t="n">
        <v>151</v>
      </c>
      <c r="F32" s="9" t="n">
        <v>114</v>
      </c>
      <c r="G32" s="9" t="n">
        <v>82</v>
      </c>
      <c r="H32" s="9" t="n">
        <v>57</v>
      </c>
      <c r="I32" s="9" t="n">
        <v>10</v>
      </c>
      <c r="J32" s="9" t="n">
        <v>0</v>
      </c>
      <c r="K32" s="9" t="n">
        <v>0</v>
      </c>
    </row>
    <row r="33" customFormat="false" ht="16.5" hidden="false" customHeight="true" outlineLevel="0" collapsed="false">
      <c r="A33" s="8"/>
      <c r="B33" s="8" t="s">
        <v>13</v>
      </c>
      <c r="C33" s="9" t="n">
        <v>208</v>
      </c>
      <c r="D33" s="9" t="n">
        <v>94</v>
      </c>
      <c r="E33" s="9" t="n">
        <v>63</v>
      </c>
      <c r="F33" s="9" t="n">
        <v>26</v>
      </c>
      <c r="G33" s="9" t="n">
        <v>14</v>
      </c>
      <c r="H33" s="9" t="n">
        <v>9</v>
      </c>
      <c r="I33" s="9" t="n">
        <v>2</v>
      </c>
      <c r="J33" s="9" t="n">
        <v>0</v>
      </c>
      <c r="K33" s="9" t="n">
        <v>0</v>
      </c>
    </row>
    <row r="34" customFormat="false" ht="16.5" hidden="false" customHeight="true" outlineLevel="0" collapsed="false">
      <c r="A34" s="8"/>
      <c r="B34" s="8" t="s">
        <v>14</v>
      </c>
      <c r="C34" s="9" t="n">
        <v>431</v>
      </c>
      <c r="D34" s="9" t="n">
        <v>131</v>
      </c>
      <c r="E34" s="9" t="n">
        <v>88</v>
      </c>
      <c r="F34" s="9" t="n">
        <v>88</v>
      </c>
      <c r="G34" s="9" t="n">
        <v>68</v>
      </c>
      <c r="H34" s="9" t="n">
        <v>48</v>
      </c>
      <c r="I34" s="9" t="n">
        <v>8</v>
      </c>
      <c r="J34" s="9" t="n">
        <v>0</v>
      </c>
      <c r="K34" s="9" t="n">
        <v>0</v>
      </c>
    </row>
    <row r="36" customFormat="false" ht="16.5" hidden="false" customHeight="true" outlineLevel="0" collapsed="false">
      <c r="G36" s="10"/>
      <c r="I36" s="10"/>
    </row>
    <row r="37" customFormat="false" ht="20.25" hidden="false" customHeight="true" outlineLevel="0" collapsed="false">
      <c r="A37" s="3" t="s">
        <v>24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customFormat="false" ht="16.5" hidden="false" customHeight="true" outlineLevel="0" collapsed="false">
      <c r="A38" s="4" t="s">
        <v>2</v>
      </c>
      <c r="B38" s="4" t="s">
        <v>3</v>
      </c>
      <c r="C38" s="4"/>
      <c r="D38" s="4"/>
      <c r="E38" s="4" t="s">
        <v>25</v>
      </c>
      <c r="F38" s="4"/>
      <c r="G38" s="4"/>
      <c r="H38" s="4" t="s">
        <v>26</v>
      </c>
      <c r="I38" s="4"/>
      <c r="J38" s="4"/>
      <c r="K38" s="4" t="s">
        <v>27</v>
      </c>
      <c r="L38" s="4"/>
      <c r="M38" s="4"/>
    </row>
    <row r="39" customFormat="false" ht="16.5" hidden="false" customHeight="true" outlineLevel="0" collapsed="false">
      <c r="A39" s="4"/>
      <c r="B39" s="4" t="s">
        <v>28</v>
      </c>
      <c r="C39" s="4" t="s">
        <v>13</v>
      </c>
      <c r="D39" s="4" t="s">
        <v>14</v>
      </c>
      <c r="E39" s="4" t="s">
        <v>28</v>
      </c>
      <c r="F39" s="4" t="s">
        <v>13</v>
      </c>
      <c r="G39" s="4" t="s">
        <v>14</v>
      </c>
      <c r="H39" s="4" t="s">
        <v>28</v>
      </c>
      <c r="I39" s="4" t="s">
        <v>13</v>
      </c>
      <c r="J39" s="4" t="s">
        <v>14</v>
      </c>
      <c r="K39" s="4" t="s">
        <v>28</v>
      </c>
      <c r="L39" s="4" t="s">
        <v>13</v>
      </c>
      <c r="M39" s="4" t="s">
        <v>14</v>
      </c>
    </row>
    <row r="40" customFormat="false" ht="16.5" hidden="false" customHeight="true" outlineLevel="0" collapsed="false">
      <c r="A40" s="6" t="s">
        <v>3</v>
      </c>
      <c r="B40" s="7" t="n">
        <f aca="false">SUM(B41:B49)</f>
        <v>7841</v>
      </c>
      <c r="C40" s="7" t="n">
        <f aca="false">SUM(C41:C49)</f>
        <v>2747</v>
      </c>
      <c r="D40" s="7" t="n">
        <f aca="false">SUM(D41:D49)</f>
        <v>5094</v>
      </c>
      <c r="E40" s="7" t="n">
        <f aca="false">SUM(E41:E49)</f>
        <v>2280</v>
      </c>
      <c r="F40" s="7" t="n">
        <f aca="false">SUM(F41:F49)</f>
        <v>803</v>
      </c>
      <c r="G40" s="7" t="n">
        <f aca="false">SUM(G41:G49)</f>
        <v>1477</v>
      </c>
      <c r="H40" s="7" t="n">
        <f aca="false">SUM(H41:H49)</f>
        <v>295</v>
      </c>
      <c r="I40" s="7" t="n">
        <f aca="false">SUM(I41:I49)</f>
        <v>71</v>
      </c>
      <c r="J40" s="7" t="n">
        <f aca="false">SUM(J41:J49)</f>
        <v>224</v>
      </c>
      <c r="K40" s="7" t="n">
        <f aca="false">SUM(K41:K49)</f>
        <v>5266</v>
      </c>
      <c r="L40" s="7" t="n">
        <f aca="false">SUM(L41:L49)</f>
        <v>1873</v>
      </c>
      <c r="M40" s="7" t="n">
        <f aca="false">SUM(M41:M49)</f>
        <v>3393</v>
      </c>
    </row>
    <row r="41" customFormat="false" ht="16.5" hidden="false" customHeight="true" outlineLevel="0" collapsed="false">
      <c r="A41" s="8" t="s">
        <v>15</v>
      </c>
      <c r="B41" s="9" t="n">
        <v>2076</v>
      </c>
      <c r="C41" s="9" t="n">
        <v>779</v>
      </c>
      <c r="D41" s="9" t="n">
        <v>1297</v>
      </c>
      <c r="E41" s="9" t="n">
        <v>746</v>
      </c>
      <c r="F41" s="9" t="n">
        <v>266</v>
      </c>
      <c r="G41" s="9" t="n">
        <v>480</v>
      </c>
      <c r="H41" s="9" t="n">
        <v>137</v>
      </c>
      <c r="I41" s="9" t="n">
        <v>35</v>
      </c>
      <c r="J41" s="9" t="n">
        <v>102</v>
      </c>
      <c r="K41" s="9" t="n">
        <v>1193</v>
      </c>
      <c r="L41" s="9" t="n">
        <v>478</v>
      </c>
      <c r="M41" s="9" t="n">
        <v>715</v>
      </c>
    </row>
    <row r="42" customFormat="false" ht="16.5" hidden="false" customHeight="true" outlineLevel="0" collapsed="false">
      <c r="A42" s="8" t="s">
        <v>16</v>
      </c>
      <c r="B42" s="9" t="n">
        <v>481</v>
      </c>
      <c r="C42" s="9" t="n">
        <v>181</v>
      </c>
      <c r="D42" s="9" t="n">
        <v>300</v>
      </c>
      <c r="E42" s="9" t="n">
        <v>111</v>
      </c>
      <c r="F42" s="9" t="n">
        <v>41</v>
      </c>
      <c r="G42" s="9" t="n">
        <v>70</v>
      </c>
      <c r="H42" s="9" t="n">
        <v>4</v>
      </c>
      <c r="I42" s="9" t="n">
        <v>1</v>
      </c>
      <c r="J42" s="9" t="n">
        <v>3</v>
      </c>
      <c r="K42" s="9" t="n">
        <v>366</v>
      </c>
      <c r="L42" s="9" t="n">
        <v>139</v>
      </c>
      <c r="M42" s="9" t="n">
        <v>227</v>
      </c>
    </row>
    <row r="43" customFormat="false" ht="16.5" hidden="false" customHeight="true" outlineLevel="0" collapsed="false">
      <c r="A43" s="8" t="s">
        <v>17</v>
      </c>
      <c r="B43" s="9" t="n">
        <v>1275</v>
      </c>
      <c r="C43" s="9" t="n">
        <v>471</v>
      </c>
      <c r="D43" s="9" t="n">
        <v>804</v>
      </c>
      <c r="E43" s="9" t="n">
        <v>671</v>
      </c>
      <c r="F43" s="9" t="n">
        <v>259</v>
      </c>
      <c r="G43" s="9" t="n">
        <v>412</v>
      </c>
      <c r="H43" s="9" t="n">
        <v>25</v>
      </c>
      <c r="I43" s="9" t="n">
        <v>6</v>
      </c>
      <c r="J43" s="9" t="n">
        <v>19</v>
      </c>
      <c r="K43" s="9" t="n">
        <v>579</v>
      </c>
      <c r="L43" s="9" t="n">
        <v>206</v>
      </c>
      <c r="M43" s="9" t="n">
        <v>373</v>
      </c>
    </row>
    <row r="44" customFormat="false" ht="16.5" hidden="false" customHeight="true" outlineLevel="0" collapsed="false">
      <c r="A44" s="8" t="s">
        <v>18</v>
      </c>
      <c r="B44" s="9" t="n">
        <v>582</v>
      </c>
      <c r="C44" s="9" t="n">
        <v>220</v>
      </c>
      <c r="D44" s="9" t="n">
        <v>362</v>
      </c>
      <c r="E44" s="9" t="n">
        <v>153</v>
      </c>
      <c r="F44" s="9" t="n">
        <v>60</v>
      </c>
      <c r="G44" s="9" t="n">
        <v>93</v>
      </c>
      <c r="H44" s="9" t="n">
        <v>21</v>
      </c>
      <c r="I44" s="9" t="n">
        <v>4</v>
      </c>
      <c r="J44" s="9" t="n">
        <v>17</v>
      </c>
      <c r="K44" s="9" t="n">
        <v>408</v>
      </c>
      <c r="L44" s="9" t="n">
        <v>156</v>
      </c>
      <c r="M44" s="9" t="n">
        <v>252</v>
      </c>
    </row>
    <row r="45" customFormat="false" ht="16.5" hidden="false" customHeight="true" outlineLevel="0" collapsed="false">
      <c r="A45" s="8" t="s">
        <v>19</v>
      </c>
      <c r="B45" s="9" t="n">
        <v>722</v>
      </c>
      <c r="C45" s="9" t="n">
        <v>222</v>
      </c>
      <c r="D45" s="9" t="n">
        <v>500</v>
      </c>
      <c r="E45" s="9" t="n">
        <v>71</v>
      </c>
      <c r="F45" s="9" t="n">
        <v>20</v>
      </c>
      <c r="G45" s="9" t="n">
        <v>51</v>
      </c>
      <c r="H45" s="9" t="n">
        <v>7</v>
      </c>
      <c r="I45" s="9" t="n">
        <v>0</v>
      </c>
      <c r="J45" s="9" t="n">
        <v>7</v>
      </c>
      <c r="K45" s="9" t="n">
        <v>644</v>
      </c>
      <c r="L45" s="9" t="n">
        <v>202</v>
      </c>
      <c r="M45" s="9" t="n">
        <v>442</v>
      </c>
    </row>
    <row r="46" customFormat="false" ht="16.5" hidden="false" customHeight="true" outlineLevel="0" collapsed="false">
      <c r="A46" s="8" t="s">
        <v>20</v>
      </c>
      <c r="B46" s="9" t="n">
        <v>690</v>
      </c>
      <c r="C46" s="9" t="n">
        <v>231</v>
      </c>
      <c r="D46" s="9" t="n">
        <v>459</v>
      </c>
      <c r="E46" s="9" t="n">
        <v>162</v>
      </c>
      <c r="F46" s="9" t="n">
        <v>53</v>
      </c>
      <c r="G46" s="9" t="n">
        <v>109</v>
      </c>
      <c r="H46" s="9" t="n">
        <v>23</v>
      </c>
      <c r="I46" s="9" t="n">
        <v>7</v>
      </c>
      <c r="J46" s="9" t="n">
        <v>16</v>
      </c>
      <c r="K46" s="9" t="n">
        <v>505</v>
      </c>
      <c r="L46" s="9" t="n">
        <v>171</v>
      </c>
      <c r="M46" s="9" t="n">
        <v>334</v>
      </c>
    </row>
    <row r="47" customFormat="false" ht="16.5" hidden="false" customHeight="true" outlineLevel="0" collapsed="false">
      <c r="A47" s="8" t="s">
        <v>21</v>
      </c>
      <c r="B47" s="9" t="n">
        <v>573</v>
      </c>
      <c r="C47" s="9" t="n">
        <v>183</v>
      </c>
      <c r="D47" s="9" t="n">
        <v>390</v>
      </c>
      <c r="E47" s="9" t="n">
        <v>131</v>
      </c>
      <c r="F47" s="9" t="n">
        <v>45</v>
      </c>
      <c r="G47" s="9" t="n">
        <v>86</v>
      </c>
      <c r="H47" s="9" t="n">
        <v>20</v>
      </c>
      <c r="I47" s="9" t="n">
        <v>5</v>
      </c>
      <c r="J47" s="9" t="n">
        <v>15</v>
      </c>
      <c r="K47" s="9" t="n">
        <v>422</v>
      </c>
      <c r="L47" s="9" t="n">
        <v>133</v>
      </c>
      <c r="M47" s="9" t="n">
        <v>289</v>
      </c>
    </row>
    <row r="48" customFormat="false" ht="16.5" hidden="false" customHeight="true" outlineLevel="0" collapsed="false">
      <c r="A48" s="8" t="s">
        <v>22</v>
      </c>
      <c r="B48" s="9" t="n">
        <v>803</v>
      </c>
      <c r="C48" s="9" t="n">
        <v>252</v>
      </c>
      <c r="D48" s="9" t="n">
        <v>551</v>
      </c>
      <c r="E48" s="9" t="n">
        <v>76</v>
      </c>
      <c r="F48" s="9" t="n">
        <v>14</v>
      </c>
      <c r="G48" s="9" t="n">
        <v>62</v>
      </c>
      <c r="H48" s="9" t="n">
        <v>21</v>
      </c>
      <c r="I48" s="9" t="n">
        <v>3</v>
      </c>
      <c r="J48" s="9" t="n">
        <v>18</v>
      </c>
      <c r="K48" s="9" t="n">
        <v>706</v>
      </c>
      <c r="L48" s="9" t="n">
        <v>235</v>
      </c>
      <c r="M48" s="9" t="n">
        <v>471</v>
      </c>
    </row>
    <row r="49" customFormat="false" ht="16.5" hidden="false" customHeight="true" outlineLevel="0" collapsed="false">
      <c r="A49" s="8" t="s">
        <v>23</v>
      </c>
      <c r="B49" s="9" t="n">
        <v>639</v>
      </c>
      <c r="C49" s="9" t="n">
        <v>208</v>
      </c>
      <c r="D49" s="9" t="n">
        <v>431</v>
      </c>
      <c r="E49" s="9" t="n">
        <v>159</v>
      </c>
      <c r="F49" s="9" t="n">
        <v>45</v>
      </c>
      <c r="G49" s="9" t="n">
        <v>114</v>
      </c>
      <c r="H49" s="9" t="n">
        <v>37</v>
      </c>
      <c r="I49" s="9" t="n">
        <v>10</v>
      </c>
      <c r="J49" s="9" t="n">
        <v>27</v>
      </c>
      <c r="K49" s="9" t="n">
        <v>443</v>
      </c>
      <c r="L49" s="9" t="n">
        <v>153</v>
      </c>
      <c r="M49" s="9" t="n">
        <v>290</v>
      </c>
    </row>
  </sheetData>
  <mergeCells count="18">
    <mergeCell ref="A1:K1"/>
    <mergeCell ref="A3:K3"/>
    <mergeCell ref="A4:B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7:M37"/>
    <mergeCell ref="B38:D38"/>
    <mergeCell ref="E38:G38"/>
    <mergeCell ref="H38:J38"/>
    <mergeCell ref="K38:M3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2026-06-16T05:36:01Z</dcterms:created>
  <dc:creator>openpyxl</dc:creator>
  <dc:description/>
  <dc:language>en-US</dc:language>
  <cp:lastModifiedBy>user</cp:lastModifiedBy>
  <dcterms:modified xsi:type="dcterms:W3CDTF">2026-09-04T00:33:27Z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