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9월1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<sst xmlns="http://schemas.openxmlformats.org/spreadsheetml/2006/main" count="543" uniqueCount="453">
  <si>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</si>
  <si>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</si>
  <si>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</si>
  <si>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</si>
  <si>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</si>
  <si>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</si>
  <si>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</si>
  <si>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</si>
  <si>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</si>
  <si>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</si>
  <si>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</si>
  <si>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</si>
  <si>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</si>
  <si>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</si>
  <si>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</si>
  <si>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</si>
  <si>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</si>
  <si>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</si>
  <si>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</si>
  <si>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</si>
  <si>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</si>
  <si>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</si>
  <si>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</si>
  <si>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</si>
  <si>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</si>
  <si>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</si>
  <si>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</si>
  <si>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</si>
  <si>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</si>
  <si>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</si>
  <si>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</si>
  <si>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</si>
  <si>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</si>
  <si>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</si>
  <si>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</si>
  <si>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</si>
  <si>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</si>
  <si>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</si>
  <si>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</si>
  <si>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</si>
  <si>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</si>
  <si>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</si>
  <si>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</si>
  <si>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</si>
  <si>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</si>
  <si>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</si>
  <si>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</si>
  <si>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</si>
  <si>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</si>
  <si>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</si>
  <si>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</si>
  <si>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</si>
  <si>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</si>
  <si>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</si>
  <si>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</si>
  <si>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</si>
  <si>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</si>
  <si>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</si>
  <si>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</si>
  <si>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</si>
  <si>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</si>
  <si>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</si>
  <si>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</si>
  <si>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</si>
  <si>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</si>
  <si>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</si>
  <si>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</si>
  <si>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</si>
  <si>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</si>
  <si>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</si>
  <si>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</si>
  <si>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</si>
  <si>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</si>
  <si>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</si>
  <si>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</si>
  <si>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</si>
  <si>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</si>
  <si>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</si>
  <si>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</si>
  <si>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</si>
  <si>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</si>
  <si>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</si>
  <si>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</si>
  <si>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</si>
  <si>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</si>
  <si>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</si>
  <si>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</si>
  <si>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</si>
  <si>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</si>
  <si>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</si>
  <si>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</si>
  <si>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</si>
  <si>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</si>
  <si>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</si>
  <si>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</si>
  <si>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</si>
  <si>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</si>
  <si>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</si>
  <si>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</si>
  <si>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</si>
  <si>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</si>
  <si>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</si>
  <si>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</si>
  <si>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</si>
  <si>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</si>
  <si>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</si>
  <si>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</si>
  <si>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</si>
  <si>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</si>
  <si>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</si>
  <si>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</si>
  <si>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</si>
  <si>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</si>
  <si>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</si>
  <si>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</si>
  <si>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</si>
  <si>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</si>
  <si>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</si>
  <si>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</si>
  <si>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</si>
  <si>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</si>
  <si>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</si>
  <si>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</si>
  <si>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</si>
  <si>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</si>
  <si>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</si>
  <si>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</si>
  <si>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</si>
  <si>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</si>
  <si>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</si>
  <si>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</si>
  <si>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</si>
  <si>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</si>
  <si>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</si>
  <si>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</si>
  <si>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</si>
  <si>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</si>
  <si>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</si>
  <si>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</si>
  <si>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</si>
  <si>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</si>
  <si>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</si>
  <si>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</si>
  <si>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</si>
  <si>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</si>
  <si>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</si>
  <si>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</si>
  <si>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</si>
  <si>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</si>
  <si>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</si>
  <si>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</si>
  <si>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</si>
  <si>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</si>
  <si>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</si>
  <si>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</si>
  <si>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</si>
  <si>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</si>
  <si>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</si>
  <si>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</si>
  <si>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</si>
  <si>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</si>
  <si>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</si>
  <si>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</si>
  <si>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</si>
  <si>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</si>
  <si>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</si>
  <si>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</si>
  <si>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</si>
  <si>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</si>
  <si>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</si>
  <si>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</si>
  <si>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</si>
  <si>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</si>
  <si>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</si>
  <si>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</si>
  <si>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</si>
  <si>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</si>
  <si>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</si>
  <si>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</si>
  <si>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</si>
  <si>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</si>
  <si>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</si>
  <si>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</si>
  <si>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</si>
  <si>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</si>
  <si>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</si>
  <si>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</si>
  <si>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</si>
  <si>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</si>
  <si>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</si>
  <si>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</si>
  <si>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</si>
  <si>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</si>
  <si>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</si>
  <si>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</si>
  <si>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</si>
  <si>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</si>
  <si>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</si>
  <si>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</si>
  <si>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</si>
  <si>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</si>
  <si>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</si>
  <si>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</si>
  <si>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</si>
  <si>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</si>
  <si>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</si>
  <si>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</si>
  <si>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</si>
  <si>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</si>
  <si>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</si>
  <si>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</si>
  <si>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</si>
  <si>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</si>
  <si>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</si>
  <si>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</si>
  <si>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</si>
  <si>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</si>
  <si>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</si>
  <si>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</si>
  <si>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</si>
  <si>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</si>
  <si>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</si>
  <si>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</si>
  <si>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</si>
  <si>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</si>
  <si>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</si>
  <si>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</si>
  <si>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</si>
  <si>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</si>
  <si>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</si>
  <si>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</si>
  <si>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</si>
  <si>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</si>
  <si>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</si>
  <si>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</si>
  <si>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</si>
  <si>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</si>
  <si>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</si>
  <si>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</si>
  <si>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</si>
  <si>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</si>
  <si>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</si>
  <si>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</si>
  <si>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</si>
  <si>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</si>
  <si>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</si>
  <si>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</si>
  <si>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</si>
  <si>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</si>
  <si>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</si>
  <si>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</si>
  <si>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</si>
  <si>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</si>
  <si>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</si>
  <si>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</si>
  <si>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</si>
  <si>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</si>
  <si>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</si>
  <si>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</si>
  <si>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</si>
  <si>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</si>
  <si>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</si>
  <si>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</si>
  <si>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</si>
  <si>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</si>
  <si>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</si>
  <si>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</si>
  <si>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</si>
  <si>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</si>
  <si>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</si>
  <si>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</si>
  <si>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</si>
  <si>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</si>
  <si>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</si>
  <si>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</si>
  <si>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</si>
  <si>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</si>
  <si>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</si>
  <si>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</si>
  <si>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</si>
  <si>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</si>
  <si>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</si>
  <si>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</si>
  <si>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</si>
  <si>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</si>
  <si>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</si>
  <si>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</si>
  <si>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</si>
  <si>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</si>
  <si>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</si>
  <si>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</si>
  <si>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</si>
  <si>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</si>
  <si>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</si>
  <si>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</si>
  <si>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</si>
  <si>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</si>
  <si>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</si>
  <si>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</si>
  <si>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</si>
  <si>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</si>
  <si>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</si>
  <si>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</si>
  <si>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</si>
  <si>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</si>
  <si>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</si>
  <si>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</si>
  <si>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</si>
  <si>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</si>
  <si>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</si>
  <si>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</si>
  <si>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</si>
  <si>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</si>
  <si>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</si>
  <si>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</si>
  <si>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</si>
  <si>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</si>
  <si>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</si>
  <si>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</si>
  <si>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</si>
  <si>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</si>
  <si>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</si>
  <si>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</si>
  <si>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</si>
  <si>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</si>
  <si>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</si>
  <si>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</si>
  <si>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</si>
  <si>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</si>
  <si>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</si>
  <si>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</si>
  <si>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</si>
  <si>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</si>
  <si>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</si>
  <si>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</si>
  <si>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</si>
  <si>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</si>
  <si>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</si>
  <si>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</si>
  <si>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</si>
  <si>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</si>
  <si>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</si>
  <si>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</si>
  <si>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</si>
  <si>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</si>
  <si>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</si>
  <si>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</si>
  <si>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</si>
  <si>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</si>
  <si>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</si>
  <si>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</si>
  <si>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</si>
  <si>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</si>
  <si>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</si>
  <si>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</si>
  <si>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</si>
  <si>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</si>
  <si>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</si>
  <si>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</si>
  <si>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</si>
  <si>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</si>
  <si>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</si>
  <si>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</si>
  <si>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</si>
  <si>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</si>
  <si>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</si>
  <si>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</si>
  <si>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</si>
  <si>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</si>
  <si>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</si>
  <si>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</si>
  <si>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</si>
  <si>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</si>
  <si>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</si>
  <si>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</si>
  <si>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</si>
  <si>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</si>
  <si>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</si>
  <si>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</si>
  <si>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</si>
  <si>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</si>
  <si>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</si>
  <si>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</si>
  <si>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</si>
  <si>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</si>
  <si>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</si>
  <si>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</si>
  <si>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</si>
  <si>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</si>
  <si>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</si>
  <si>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</si>
  <si>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</si>
  <si>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</si>
  <si>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</si>
  <si>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</si>
  <si>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</si>
  <si>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</si>
  <si>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</si>
  <si>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</si>
  <si>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</si>
  <si>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</si>
  <si>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</si>
  <si>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</si>
  <si>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</si>
  <si>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</si>
  <si>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</si>
  <si>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</si>
  <si>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</si>
  <si>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</si>
  <si>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</si>
  <si>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</si>
  <si>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</si>
  <si>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</si>
  <si>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</si>
  <si>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</si>
  <si>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</si>
  <si>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</si>
  <si>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</si>
  <si>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</si>
  <si>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</si>
  <si>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</si>
  <si>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</si>
  <si>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</si>
  <si>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</si>
  <si>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</si>
  <si>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</si>
  <si>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</si>
  <si>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</si>
  <si>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</si>
  <si>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</si>
  <si>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</si>
  <si>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</si>
  <si>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</si>
  <si>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</si>
  <si>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</si>
  <si>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</si>
  <si>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</si>
  <si>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</si>
  <si>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</si>
  <si>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</si>
  <si>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</si>
  <si>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</si>
  <si>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</si>
  <si>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</si>
  <si>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</si>
  <si>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</si>
  <si>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</si>
  <si>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</si>
  <si>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</si>
  <si>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</si>
  <si>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</si>
  <si>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</si>
  <si>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향(9월1주)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</si>
</sst>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zoomScale="85" zoomScaleNormal="85" workbookViewId="0">
      <selection activeCell="S40" sqref="S40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62160</v>
      </c>
      <c r="E6" s="124">
        <v>58160</v>
      </c>
      <c r="F6" s="96">
        <f t="shared" ref="F6:F18" si="0">((D6-C6)/C6)*100</f>
        <v>-6.1452513966480442</v>
      </c>
      <c r="G6" s="77">
        <f t="shared" ref="G6:G18" si="1">((E6-D6)/D6)*100</f>
        <v>-6.4350064350064349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1660</v>
      </c>
      <c r="E10" s="125">
        <v>1820</v>
      </c>
      <c r="F10" s="96">
        <f t="shared" si="0"/>
        <v>-26.548672566371685</v>
      </c>
      <c r="G10" s="77">
        <f t="shared" si="1"/>
        <v>9.6385542168674707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5800</v>
      </c>
      <c r="E11" s="125">
        <v>5460</v>
      </c>
      <c r="F11" s="96">
        <f t="shared" si="0"/>
        <v>20.082815734989648</v>
      </c>
      <c r="G11" s="77">
        <f t="shared" si="1"/>
        <v>-5.8620689655172411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12650</v>
      </c>
      <c r="E12" s="125">
        <v>12650</v>
      </c>
      <c r="F12" s="96">
        <f t="shared" si="0"/>
        <v>36.021505376344088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2220</v>
      </c>
      <c r="E14" s="125">
        <v>2480</v>
      </c>
      <c r="F14" s="96">
        <f t="shared" si="0"/>
        <v>-14.285714285714285</v>
      </c>
      <c r="G14" s="77">
        <f t="shared" si="1"/>
        <v>11.711711711711711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2350</v>
      </c>
      <c r="E15" s="125">
        <v>1820</v>
      </c>
      <c r="F15" s="96">
        <f t="shared" si="0"/>
        <v>-20.608108108108109</v>
      </c>
      <c r="G15" s="77">
        <f t="shared" si="1"/>
        <v>-22.553191489361701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25260</v>
      </c>
      <c r="E16" s="125">
        <v>22360</v>
      </c>
      <c r="F16" s="96">
        <f t="shared" si="0"/>
        <v>13.121361397223467</v>
      </c>
      <c r="G16" s="77">
        <f t="shared" si="1"/>
        <v>-11.480601741884403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1390</v>
      </c>
      <c r="E17" s="125">
        <v>1490</v>
      </c>
      <c r="F17" s="96">
        <f t="shared" si="0"/>
        <v>2.2058823529411766</v>
      </c>
      <c r="G17" s="77">
        <f t="shared" si="1"/>
        <v>7.1942446043165464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35000</v>
      </c>
      <c r="E18" s="125">
        <v>36430</v>
      </c>
      <c r="F18" s="96">
        <f t="shared" si="0"/>
        <v>20.689655172413794</v>
      </c>
      <c r="G18" s="77">
        <f t="shared" si="1"/>
        <v>4.0857142857142854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8590</v>
      </c>
      <c r="E19" s="125">
        <v>7760</v>
      </c>
      <c r="F19" s="96">
        <f t="shared" ref="F19" si="2">((D19-C19)/C19)*100</f>
        <v>84.334763948497866</v>
      </c>
      <c r="G19" s="77">
        <f t="shared" ref="G19" si="3">((E19-D19)/D19)*100</f>
        <v>-9.6623981373690349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66160</v>
      </c>
      <c r="E20" s="125">
        <v>66160</v>
      </c>
      <c r="F20" s="96">
        <f>((D20-C20)/C20)*100</f>
        <v>2.3198267862666255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13560</v>
      </c>
      <c r="E22" s="125">
        <v>14230</v>
      </c>
      <c r="F22" s="96">
        <f t="shared" ref="F22:F53" si="5">((D22-C22)/C22)*100</f>
        <v>1.9548872180451129</v>
      </c>
      <c r="G22" s="77">
        <f t="shared" si="4"/>
        <v>4.9410029498525079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7600</v>
      </c>
      <c r="E23" s="125">
        <v>7600</v>
      </c>
      <c r="F23" s="96">
        <f t="shared" si="5"/>
        <v>-12.240184757505773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14500</v>
      </c>
      <c r="E26" s="125">
        <v>9630</v>
      </c>
      <c r="F26" s="96">
        <f t="shared" si="5"/>
        <v>40.776699029126213</v>
      </c>
      <c r="G26" s="77">
        <f t="shared" si="4"/>
        <v>-33.586206896551722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6260</v>
      </c>
      <c r="E27" s="125">
        <v>5960</v>
      </c>
      <c r="F27" s="96">
        <f t="shared" si="5"/>
        <v>4.3333333333333339</v>
      </c>
      <c r="G27" s="77">
        <f t="shared" si="4"/>
        <v>-4.7923322683706067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 t="e">
        <v>#DIV/0!</v>
      </c>
      <c r="E28" s="125" t="e">
        <v>#DIV/0!</v>
      </c>
      <c r="F28" s="96" t="e">
        <f t="shared" si="5"/>
        <v>#DIV/0!</v>
      </c>
      <c r="G28" s="77" t="e">
        <f t="shared" si="4"/>
        <v>#DIV/0!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8290</v>
      </c>
      <c r="E29" s="125">
        <v>7600</v>
      </c>
      <c r="F29" s="96">
        <f t="shared" si="5"/>
        <v>30.963665086887836</v>
      </c>
      <c r="G29" s="77">
        <f t="shared" si="4"/>
        <v>-8.3232810615199035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3970</v>
      </c>
      <c r="E30" s="125">
        <v>3970</v>
      </c>
      <c r="F30" s="96">
        <f t="shared" si="5"/>
        <v>16.081871345029239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1570</v>
      </c>
      <c r="F35" s="96">
        <f t="shared" si="5"/>
        <v>-31.756756756756754</v>
      </c>
      <c r="G35" s="77">
        <f t="shared" si="4"/>
        <v>-22.277227722772277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8190</v>
      </c>
      <c r="E39" s="125">
        <v>7520</v>
      </c>
      <c r="F39" s="96">
        <f t="shared" si="5"/>
        <v>-12.872340425531913</v>
      </c>
      <c r="G39" s="77">
        <f t="shared" si="4"/>
        <v>-8.1807081807081801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7120</v>
      </c>
      <c r="E40" s="125">
        <v>5680</v>
      </c>
      <c r="F40" s="96">
        <f t="shared" si="5"/>
        <v>-21.41280353200883</v>
      </c>
      <c r="G40" s="77">
        <f t="shared" si="4"/>
        <v>-20.224719101123593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3260</v>
      </c>
      <c r="E44" s="124">
        <v>3260</v>
      </c>
      <c r="F44" s="96">
        <f t="shared" si="5"/>
        <v>-3.5502958579881656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23060</v>
      </c>
      <c r="E45" s="124">
        <v>23060</v>
      </c>
      <c r="F45" s="96">
        <f t="shared" si="5"/>
        <v>-14.687384387717351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6400</v>
      </c>
      <c r="F47" s="96">
        <f t="shared" si="5"/>
        <v>-10.395314787701318</v>
      </c>
      <c r="G47" s="77">
        <f t="shared" si="4"/>
        <v>4.5751633986928102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1810</v>
      </c>
      <c r="E52" s="124">
        <v>1810</v>
      </c>
      <c r="F52" s="96">
        <f t="shared" si="5"/>
        <v>11.728395061728394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2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58160</v>
      </c>
      <c r="D4" s="101">
        <v>57900</v>
      </c>
      <c r="E4" s="104">
        <v>56800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1820</v>
      </c>
      <c r="D8" s="101">
        <v>1980</v>
      </c>
      <c r="E8" s="104">
        <v>2000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5460</v>
      </c>
      <c r="D9" s="101">
        <v>3900</v>
      </c>
      <c r="E9" s="104">
        <v>7000</v>
      </c>
      <c r="F9" s="117">
        <v>5500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12650</v>
      </c>
      <c r="D10" s="101">
        <v>11160</v>
      </c>
      <c r="E10" s="104">
        <v>13000</v>
      </c>
      <c r="F10" s="117">
        <v>13800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2480</v>
      </c>
      <c r="D12" s="101">
        <v>2980</v>
      </c>
      <c r="E12" s="104">
        <v>2200</v>
      </c>
      <c r="F12" s="117">
        <v>2280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1820</v>
      </c>
      <c r="D13" s="101">
        <v>1980</v>
      </c>
      <c r="E13" s="104">
        <v>1500</v>
      </c>
      <c r="F13" s="117">
        <v>1980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22360</v>
      </c>
      <c r="D14" s="101">
        <v>21300</v>
      </c>
      <c r="E14" s="104">
        <v>7800</v>
      </c>
      <c r="F14" s="117">
        <v>38000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1490</v>
      </c>
      <c r="D15" s="101">
        <v>1980</v>
      </c>
      <c r="E15" s="104">
        <v>1000</v>
      </c>
      <c r="F15" s="117">
        <v>1500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36430</v>
      </c>
      <c r="D16" s="101">
        <v>19800</v>
      </c>
      <c r="E16" s="104">
        <v>14500</v>
      </c>
      <c r="F16" s="117">
        <v>75000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7760</v>
      </c>
      <c r="D17" s="102">
        <v>3980</v>
      </c>
      <c r="E17" s="141">
        <v>9500</v>
      </c>
      <c r="F17" s="117">
        <v>9800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66160</v>
      </c>
      <c r="D18" s="101">
        <v>84000</v>
      </c>
      <c r="E18" s="104">
        <v>49500</v>
      </c>
      <c r="F18" s="117">
        <v>65000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14230</v>
      </c>
      <c r="D20" s="101">
        <v>13900</v>
      </c>
      <c r="E20" s="104">
        <v>14900</v>
      </c>
      <c r="F20" s="117">
        <v>13900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7600</v>
      </c>
      <c r="D21" s="101">
        <v>7900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9630</v>
      </c>
      <c r="D24" s="101">
        <v>4000</v>
      </c>
      <c r="E24" s="104">
        <v>9900</v>
      </c>
      <c r="F24" s="117">
        <v>15000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5960</v>
      </c>
      <c r="D25" s="101">
        <v>4900</v>
      </c>
      <c r="E25" s="104">
        <v>5980</v>
      </c>
      <c r="F25" s="117">
        <v>7000</v>
      </c>
    </row>
    <row r="26" spans="1:6" s="12" customFormat="1" ht="24.2" customHeight="1" x14ac:dyDescent="0.15">
      <c r="A26" s="71" t="s">
        <v>171</v>
      </c>
      <c r="B26" s="35" t="s">
        <v>305</v>
      </c>
      <c r="C26" s="91" t="e">
        <f t="shared" si="0"/>
        <v>#DIV/0!</v>
      </c>
      <c r="D26" s="101"/>
      <c r="E26" s="104"/>
      <c r="F26" s="117"/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7600</v>
      </c>
      <c r="D27" s="101">
        <v>6900</v>
      </c>
      <c r="E27" s="104">
        <v>6900</v>
      </c>
      <c r="F27" s="117">
        <v>9000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3970</v>
      </c>
      <c r="D28" s="101">
        <v>4350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1570</v>
      </c>
      <c r="D33" s="101">
        <v>1500</v>
      </c>
      <c r="E33" s="104">
        <v>1630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7520</v>
      </c>
      <c r="D37" s="101">
        <v>6600</v>
      </c>
      <c r="E37" s="104">
        <v>4980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5680</v>
      </c>
      <c r="D38" s="102">
        <v>5980</v>
      </c>
      <c r="E38" s="142">
        <v>4580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3260</v>
      </c>
      <c r="D42" s="101">
        <v>3400</v>
      </c>
      <c r="E42" s="104">
        <v>3250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23060</v>
      </c>
      <c r="D43" s="102">
        <v>24900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6400</v>
      </c>
      <c r="D45" s="101">
        <v>9200</v>
      </c>
      <c r="E45" s="104">
        <v>5800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1810</v>
      </c>
      <c r="D50" s="101">
        <v>1827</v>
      </c>
      <c r="E50" s="104">
        <v>1789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43" zoomScale="85" zoomScaleNormal="85" workbookViewId="0">
      <selection activeCell="H38" sqref="H3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121070</v>
      </c>
      <c r="E36" s="45">
        <v>149090</v>
      </c>
      <c r="F36" s="50">
        <f t="shared" si="0"/>
        <v>65.655555555555551</v>
      </c>
      <c r="G36" s="83">
        <f t="shared" si="1"/>
        <v>23.143635913108117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146050</v>
      </c>
      <c r="F38" s="50">
        <f t="shared" si="0"/>
        <v>28.633080852562976</v>
      </c>
      <c r="G38" s="83">
        <f t="shared" si="1"/>
        <v>5.0115041702617198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3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149090</v>
      </c>
      <c r="D35" s="144">
        <v>208182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146050</v>
      </c>
      <c r="D37" s="144">
        <v>190280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M22" sqref="M22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56800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8300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/>
      <c r="E9" s="154">
        <v>990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11000</v>
      </c>
      <c r="D10" s="154"/>
      <c r="E10" s="154">
        <v>5000</v>
      </c>
      <c r="F10" s="57">
        <v>7000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14000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4700</v>
      </c>
      <c r="D13" s="55"/>
      <c r="E13" s="55">
        <v>2200</v>
      </c>
      <c r="F13" s="55">
        <v>2200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1500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21666</v>
      </c>
      <c r="D15" s="55"/>
      <c r="E15" s="55">
        <v>20833</v>
      </c>
      <c r="F15" s="55">
        <v>20800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32000</v>
      </c>
      <c r="D17" s="57"/>
      <c r="E17" s="57">
        <v>28333</v>
      </c>
      <c r="F17" s="57">
        <v>28300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12500</v>
      </c>
      <c r="D18" s="57"/>
      <c r="E18" s="57">
        <v>8000</v>
      </c>
      <c r="F18" s="57">
        <v>9100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83650</v>
      </c>
      <c r="D19" s="154"/>
      <c r="E19" s="154">
        <v>49500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9950</v>
      </c>
      <c r="F21" s="55">
        <v>14900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12780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3166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15000</v>
      </c>
      <c r="D24" s="154"/>
      <c r="E24" s="154">
        <v>7450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23000</v>
      </c>
      <c r="D25" s="155"/>
      <c r="E25" s="155">
        <v>14900</v>
      </c>
      <c r="F25" s="57">
        <v>9900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10000</v>
      </c>
      <c r="D26" s="155"/>
      <c r="E26" s="155">
        <v>8000</v>
      </c>
      <c r="F26" s="57">
        <v>5980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/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/>
      <c r="E28" s="155">
        <v>6950</v>
      </c>
      <c r="F28" s="57">
        <v>6900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39750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2500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1630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4125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4980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4580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3250</v>
      </c>
      <c r="G43" s="55">
        <v>4000</v>
      </c>
      <c r="H43" s="55">
        <v>4300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23600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4712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2026-09-07T06:52:50Z</dcterms:modified>
</cp:coreProperties>
</file>